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tomek\Desktop\TKost Cwiczenia ModeleAnalizyDanych\17_Alokacja\excel\"/>
    </mc:Choice>
  </mc:AlternateContent>
  <xr:revisionPtr revIDLastSave="0" documentId="10_ncr:100000_{3982DF0A-D5BB-421F-BBF2-1C418475750B}" xr6:coauthVersionLast="31" xr6:coauthVersionMax="31" xr10:uidLastSave="{00000000-0000-0000-0000-000000000000}"/>
  <bookViews>
    <workbookView xWindow="0" yWindow="0" windowWidth="19200" windowHeight="11595" xr2:uid="{00000000-000D-0000-FFFF-FFFF00000000}"/>
  </bookViews>
  <sheets>
    <sheet name="TargetDataAllocation" sheetId="2" r:id="rId1"/>
  </sheets>
  <calcPr calcId="152511"/>
  <pivotCaches>
    <pivotCache cacheId="35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. ProjektMD TestFinance" type="5" refreshedVersion="6" background="1" saveData="1">
    <dbPr connection="Provider=MSOLAP.7;Integrated Security=SSPI;Persist Security Info=True;Initial Catalog=MDAlokacja;Data Source=ITK\DV14;MDX Compatibility=1;Safety Options=2;MDX Missing Member Mode=Error;Update Isolation Level=2" command="TestFinance" commandType="1"/>
    <olapPr sendLocale="1" rowDrillCount="1000"/>
  </connection>
</connections>
</file>

<file path=xl/sharedStrings.xml><?xml version="1.0" encoding="utf-8"?>
<sst xmlns="http://schemas.openxmlformats.org/spreadsheetml/2006/main" count="23" uniqueCount="23">
  <si>
    <t>Etykiety wierszy</t>
  </si>
  <si>
    <t>2016</t>
  </si>
  <si>
    <t>2017</t>
  </si>
  <si>
    <t>Suma końcowa</t>
  </si>
  <si>
    <t>Amount</t>
  </si>
  <si>
    <t>AmountTgt</t>
  </si>
  <si>
    <t>2016 Q01</t>
  </si>
  <si>
    <t>2016 Q02</t>
  </si>
  <si>
    <t>2016 Q03</t>
  </si>
  <si>
    <t>2016 Q04</t>
  </si>
  <si>
    <t>2017 Q01</t>
  </si>
  <si>
    <t>2017 Q02</t>
  </si>
  <si>
    <t>2017 Q03</t>
  </si>
  <si>
    <t>2017 Q04</t>
  </si>
  <si>
    <t>2017 M04</t>
  </si>
  <si>
    <t>2017 M05</t>
  </si>
  <si>
    <t>2017 M06</t>
  </si>
  <si>
    <t>2018</t>
  </si>
  <si>
    <t>ActToTgt</t>
  </si>
  <si>
    <t>ActToTgt(%)</t>
  </si>
  <si>
    <t>2016 M01</t>
  </si>
  <si>
    <t>2016 M02</t>
  </si>
  <si>
    <t>2016 M03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</si>
</sst>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.00"/>
    <numFmt numFmtId="165" formatCode="#,##0.00%"/>
  </numFmts>
  <fonts count="3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rgb="FF0064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4" fontId="1" fillId="0" borderId="0" xfId="0" applyNumberFormat="1" applyFont="1"/>
    <xf numFmtId="4" fontId="2" fillId="0" borderId="0" xfId="0" applyNumberFormat="1" applyFont="1"/>
    <xf numFmtId="165" fontId="2" fillId="0" borderId="0" xfId="0" applyNumberFormat="1" applyFont="1"/>
    <xf numFmtId="165" fontId="1" fillId="0" borderId="0" xfId="0" applyNumberFormat="1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omasz Kostyrka" refreshedDate="43236.964955787036" backgroundQuery="1" createdVersion="5" refreshedVersion="6" minRefreshableVersion="3" recordCount="0" supportSubquery="1" supportAdvancedDrill="1" xr:uid="{00000000-000A-0000-FFFF-FFFF0A010000}">
  <cacheSource type="external" connectionId="1"/>
  <cacheFields count="9">
    <cacheField name="[Date].[YQM].[Year Key]" caption="Year Key" numFmtId="0" hierarchy="3" level="1">
      <sharedItems count="3">
        <s v="[Date].[YQM].[Year Key].&amp;[2016-01-01T00:00:00]" c="2016"/>
        <s v="[Date].[YQM].[Year Key].&amp;[2017-01-01T00:00:00]" c="2017"/>
        <s v="[Date].[YQM].[Year Key].&amp;[2018-01-01T00:00:00]" c="2018"/>
      </sharedItems>
    </cacheField>
    <cacheField name="[Date].[YQM].[Quarter Key]" caption="Quarter Key" numFmtId="0" hierarchy="3" level="2" mappingCount="1">
      <sharedItems count="8">
        <s v="[Date].[YQM].[Quarter Key].&amp;[2016-01-01T00:00:00]" c="2016 Q01" cp="1">
          <x/>
        </s>
        <s v="[Date].[YQM].[Quarter Key].&amp;[2016-04-01T00:00:00]" c="2016 Q02" cp="1">
          <x/>
        </s>
        <s v="[Date].[YQM].[Quarter Key].&amp;[2016-07-01T00:00:00]" c="2016 Q03" cp="1">
          <x/>
        </s>
        <s v="[Date].[YQM].[Quarter Key].&amp;[2016-10-01T00:00:00]" c="2016 Q04" cp="1">
          <x/>
        </s>
        <s v="[Date].[YQM].[Quarter Key].&amp;[2017-01-01T00:00:00]" c="2017 Q01" cp="1">
          <x v="1"/>
        </s>
        <s v="[Date].[YQM].[Quarter Key].&amp;[2017-04-01T00:00:00]" c="2017 Q02" cp="1">
          <x v="1"/>
        </s>
        <s v="[Date].[YQM].[Quarter Key].&amp;[2017-07-01T00:00:00]" c="2017 Q03" cp="1">
          <x v="1"/>
        </s>
        <s v="[Date].[YQM].[Quarter Key].&amp;[2017-10-01T00:00:00]" c="2017 Q04" cp="1">
          <x v="1"/>
        </s>
      </sharedItems>
      <mpMap v="3"/>
    </cacheField>
    <cacheField name="[Date].[YQM].[Month Key]" caption="Month Key" numFmtId="0" hierarchy="3" level="3" mappingCount="1">
      <sharedItems count="6">
        <s v="[Date].[YQM].[Month Key].&amp;[2016-01-01T00:00:00]" c="2016 M01" cp="1">
          <x/>
        </s>
        <s v="[Date].[YQM].[Month Key].&amp;[2016-02-01T00:00:00]" c="2016 M02" cp="1">
          <x/>
        </s>
        <s v="[Date].[YQM].[Month Key].&amp;[2016-03-01T00:00:00]" c="2016 M03" cp="1">
          <x/>
        </s>
        <s v="[Date].[YQM].[Month Key].&amp;[2017-04-01T00:00:00]" c="2017 M04" cp="1">
          <x v="1"/>
        </s>
        <s v="[Date].[YQM].[Month Key].&amp;[2017-05-01T00:00:00]" c="2017 M05" cp="1">
          <x v="1"/>
        </s>
        <s v="[Date].[YQM].[Month Key].&amp;[2017-06-01T00:00:00]" c="2017 M06" cp="1">
          <x v="1"/>
        </s>
      </sharedItems>
      <mpMap v="4"/>
    </cacheField>
    <cacheField name="[Date].[YQM].[Quarter Key].[Year Key]" caption="Year Key" propertyName="Year Key" numFmtId="0" hierarchy="3" level="2" memberPropertyField="1">
      <sharedItems count="2">
        <s v="2016"/>
        <s v="2017"/>
      </sharedItems>
    </cacheField>
    <cacheField name="[Date].[YQM].[Month Key].[Quarter Key]" caption="Quarter Key" propertyName="Quarter Key" numFmtId="0" hierarchy="3" level="3" memberPropertyField="1">
      <sharedItems count="2">
        <s v="2016 Q01"/>
        <s v="2017 Q02"/>
      </sharedItems>
    </cacheField>
    <cacheField name="[Measures].[Amount]" caption="Amount" numFmtId="0" hierarchy="4" level="32767"/>
    <cacheField name="[Measures].[AmountTgt]" caption="AmountTgt" numFmtId="0" hierarchy="6" level="32767"/>
    <cacheField name="[Measures].[ActToTgt]" caption="ActToTgt" numFmtId="0" hierarchy="8" level="32767"/>
    <cacheField name="[Measures].[ActToTgt(%)]" caption="ActToTgt(%)" numFmtId="0" hierarchy="9" level="32767"/>
  </cacheFields>
  <cacheHierarchies count="17">
    <cacheHierarchy uniqueName="[Date].[Month Key]" caption="Month Key" attribute="1" keyAttribute="1" defaultMemberUniqueName="[Date].[Month Key].[All]" allUniqueName="[Date].[Month Key].[All]" dimensionUniqueName="[Date]" displayFolder="" count="0" unbalanced="0"/>
    <cacheHierarchy uniqueName="[Date].[Quarter Key]" caption="Quarter Key" attribute="1" defaultMemberUniqueName="[Date].[Quarter Key].[All]" allUniqueName="[Date].[Quarter Key].[All]" dimensionUniqueName="[Date]" displayFolder="" count="0" unbalanced="0"/>
    <cacheHierarchy uniqueName="[Date].[Year Key]" caption="Year Key" attribute="1" defaultMemberUniqueName="[Date].[Year Key].[All]" allUniqueName="[Date].[Year Key].[All]" dimensionUniqueName="[Date]" displayFolder="" count="0" unbalanced="0"/>
    <cacheHierarchy uniqueName="[Date].[YQM]" caption="YQM" defaultMemberUniqueName="[Date].[YQM].[All]" allUniqueName="[Date].[YQM].[All]" dimensionUniqueName="[Date]" displayFolder="" count="4" unbalanced="0">
      <fieldsUsage count="4">
        <fieldUsage x="-1"/>
        <fieldUsage x="0"/>
        <fieldUsage x="1"/>
        <fieldUsage x="2"/>
      </fieldsUsage>
    </cacheHierarchy>
    <cacheHierarchy uniqueName="[Measures].[Amount]" caption="Amount" measure="1" displayFolder="" measureGroup="Fact Actuals" count="0" oneField="1">
      <fieldsUsage count="1">
        <fieldUsage x="5"/>
      </fieldsUsage>
    </cacheHierarchy>
    <cacheHierarchy uniqueName="[Measures].[_AmountBdg]" caption="_AmountBdg" measure="1" displayFolder="" measureGroup="Fact Budget" count="0"/>
    <cacheHierarchy uniqueName="[Measures].[AmountTgt]" caption="AmountTgt" measure="1" displayFolder="" measureGroup="Fact Actuals" count="0" oneField="1">
      <fieldsUsage count="1">
        <fieldUsage x="6"/>
      </fieldsUsage>
    </cacheHierarchy>
    <cacheHierarchy uniqueName="[Measures].[AmountBdg]" caption="AmountBdg" measure="1" displayFolder="" measureGroup="Fact Actuals" count="0"/>
    <cacheHierarchy uniqueName="[Measures].[ActToTgt]" caption="ActToTgt" measure="1" displayFolder="" measureGroup="Fact Actuals" count="0" oneField="1">
      <fieldsUsage count="1">
        <fieldUsage x="7"/>
      </fieldsUsage>
    </cacheHierarchy>
    <cacheHierarchy uniqueName="[Measures].[ActToTgt(%)]" caption="ActToTgt(%)" measure="1" displayFolder="" measureGroup="Fact Actuals" count="0" oneField="1">
      <fieldsUsage count="1">
        <fieldUsage x="8"/>
      </fieldsUsage>
    </cacheHierarchy>
    <cacheHierarchy uniqueName="[Measures].[_AmountTgt]" caption="_AmountTgt" measure="1" displayFolder="" measureGroup="Fact Target" count="0" hidden="1"/>
    <cacheHierarchy uniqueName="[Measures].[_MembersInYear]" caption="_MembersInYear" measure="1" displayFolder="" count="0" hidden="1"/>
    <cacheHierarchy uniqueName="[Measures].[_AmountTgtCurrentYear]" caption="_AmountTgtCurrentYear" measure="1" displayFolder="" count="0" hidden="1"/>
    <cacheHierarchy uniqueName="[Measures].[_AmountParallelPeriodInYear]" caption="_AmountParallelPeriodInYear" measure="1" displayFolder="" count="0" hidden="1"/>
    <cacheHierarchy uniqueName="[Measures].[_AmountLastYear]" caption="_AmountLastYear" measure="1" displayFolder="" count="0" hidden="1"/>
    <cacheHierarchy uniqueName="[Measures].[_AmountTgtDvd]" caption="_AmountTgtDvd" measure="1" displayFolder="" count="0" hidden="1"/>
    <cacheHierarchy uniqueName="[Measures].[_AmountTgtAloc]" caption="_AmountTgtAloc" measure="1" displayFolder="" count="0" hidden="1"/>
  </cacheHierarchies>
  <kpis count="0"/>
  <dimensions count="2">
    <dimension name="Date" uniqueName="[Date]" caption="Date"/>
    <dimension measure="1" name="Measures" uniqueName="[Measures]" caption="Measures"/>
  </dimensions>
  <measureGroups count="3">
    <measureGroup name="Fact Actuals" caption="Fact Actuals"/>
    <measureGroup name="Fact Budget" caption="Fact Budget"/>
    <measureGroup name="Fact Target" caption="Fact Target"/>
  </measureGroups>
  <maps count="3">
    <map measureGroup="0" dimension="0"/>
    <map measureGroup="1" dimension="0"/>
    <map measureGroup="2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a przestawna1" cacheId="35" applyNumberFormats="0" applyBorderFormats="0" applyFontFormats="0" applyPatternFormats="0" applyAlignmentFormats="0" applyWidthHeightFormats="1" dataCaption="Wartości" updatedVersion="6" minRefreshableVersion="3" subtotalHiddenItems="1" itemPrintTitles="1" createdVersion="5" indent="0" outline="1" outlineData="1" multipleFieldFilters="0" fieldListSortAscending="1">
  <location ref="A1:E19" firstHeaderRow="0" firstDataRow="1" firstDataCol="1"/>
  <pivotFields count="9">
    <pivotField axis="axisRow" allDrilled="1" showAll="0" dataSourceSort="1">
      <items count="4">
        <item c="1" x="0" d="1"/>
        <item c="1" x="1" d="1"/>
        <item c="1" x="2"/>
        <item t="default"/>
      </items>
    </pivotField>
    <pivotField axis="axisRow" showAll="0" dataSourceSort="1">
      <items count="9">
        <item c="1" x="0" d="1"/>
        <item c="1" x="1"/>
        <item c="1" x="2"/>
        <item c="1" x="3"/>
        <item c="1" x="4"/>
        <item c="1" x="5" d="1"/>
        <item c="1" x="6"/>
        <item c="1" x="7"/>
        <item t="default"/>
      </items>
    </pivotField>
    <pivotField axis="axisRow" showAll="0" dataSourceSort="1">
      <items count="7">
        <item x="0"/>
        <item x="1"/>
        <item x="2"/>
        <item x="3"/>
        <item x="4"/>
        <item x="5"/>
        <item t="default"/>
      </items>
    </pivotField>
    <pivotField showAll="0" dataSourceSort="1" defaultSubtotal="0" showPropTip="1"/>
    <pivotField showAll="0" dataSourceSort="1" defaultSubtotal="0" showPropTip="1"/>
    <pivotField dataField="1" showAll="0"/>
    <pivotField dataField="1" showAll="0"/>
    <pivotField dataField="1" showAll="0"/>
    <pivotField dataField="1" showAll="0"/>
  </pivotFields>
  <rowFields count="3">
    <field x="0"/>
    <field x="1"/>
    <field x="2"/>
  </rowFields>
  <rowItems count="18">
    <i>
      <x/>
    </i>
    <i r="1">
      <x/>
    </i>
    <i r="2">
      <x/>
    </i>
    <i r="2">
      <x v="1"/>
    </i>
    <i r="2">
      <x v="2"/>
    </i>
    <i r="1">
      <x v="1"/>
    </i>
    <i r="1">
      <x v="2"/>
    </i>
    <i r="1">
      <x v="3"/>
    </i>
    <i>
      <x v="1"/>
    </i>
    <i r="1">
      <x v="4"/>
    </i>
    <i r="1">
      <x v="5"/>
    </i>
    <i r="2">
      <x v="3"/>
    </i>
    <i r="2">
      <x v="4"/>
    </i>
    <i r="2">
      <x v="5"/>
    </i>
    <i r="1">
      <x v="6"/>
    </i>
    <i r="1">
      <x v="7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5" baseField="0" baseItem="0"/>
    <dataField fld="6" baseField="0" baseItem="0"/>
    <dataField fld="7" baseField="0" baseItem="0"/>
    <dataField fld="8" baseField="0" baseItem="0"/>
  </dataFields>
  <pivotHierarchies count="17">
    <pivotHierarchy/>
    <pivotHierarchy/>
    <pivotHierarchy/>
    <pivotHierarchy>
      <mps count="2">
        <mp field="3"/>
        <mp field="4"/>
      </mps>
    </pivotHierarchy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workbookViewId="0">
      <selection activeCell="H5" sqref="H5"/>
    </sheetView>
  </sheetViews>
  <sheetFormatPr defaultRowHeight="15" x14ac:dyDescent="0.25"/>
  <cols>
    <col min="1" max="1" width="15.42578125" bestFit="1" customWidth="1"/>
    <col min="2" max="3" width="13.5703125" customWidth="1"/>
    <col min="4" max="5" width="13.7109375" customWidth="1"/>
    <col min="6" max="6" width="12.42578125" bestFit="1" customWidth="1"/>
    <col min="7" max="7" width="10.42578125" bestFit="1" customWidth="1"/>
  </cols>
  <sheetData>
    <row r="1" spans="1:5" x14ac:dyDescent="0.25">
      <c r="A1" s="2" t="s">
        <v>0</v>
      </c>
      <c r="B1" t="s">
        <v>4</v>
      </c>
      <c r="C1" t="s">
        <v>5</v>
      </c>
      <c r="D1" t="s">
        <v>18</v>
      </c>
      <c r="E1" t="s">
        <v>19</v>
      </c>
    </row>
    <row r="2" spans="1:5" x14ac:dyDescent="0.25">
      <c r="A2" s="3" t="s">
        <v>1</v>
      </c>
      <c r="B2" s="4">
        <v>151172.1</v>
      </c>
      <c r="C2" s="4">
        <v>140000</v>
      </c>
      <c r="D2" s="8">
        <v>11172.100000000006</v>
      </c>
      <c r="E2" s="9">
        <v>7.9800714285714322E-2</v>
      </c>
    </row>
    <row r="3" spans="1:5" x14ac:dyDescent="0.25">
      <c r="A3" s="5" t="s">
        <v>6</v>
      </c>
      <c r="B3" s="4">
        <v>38997.79</v>
      </c>
      <c r="C3" s="1">
        <v>35000</v>
      </c>
      <c r="D3" s="8">
        <v>3997.7900000000009</v>
      </c>
      <c r="E3" s="9">
        <v>0.11422257142857145</v>
      </c>
    </row>
    <row r="4" spans="1:5" x14ac:dyDescent="0.25">
      <c r="A4" s="6" t="s">
        <v>20</v>
      </c>
      <c r="B4" s="4">
        <v>14122.32</v>
      </c>
      <c r="C4" s="1">
        <v>11666.666666666666</v>
      </c>
      <c r="D4" s="8">
        <v>2455.6533333333336</v>
      </c>
      <c r="E4" s="9">
        <v>0.21048457142857147</v>
      </c>
    </row>
    <row r="5" spans="1:5" x14ac:dyDescent="0.25">
      <c r="A5" s="6" t="s">
        <v>21</v>
      </c>
      <c r="B5" s="4">
        <v>14128.86</v>
      </c>
      <c r="C5" s="1">
        <v>11666.666666666666</v>
      </c>
      <c r="D5" s="8">
        <v>2462.1933333333345</v>
      </c>
      <c r="E5" s="9">
        <v>0.21104514285714296</v>
      </c>
    </row>
    <row r="6" spans="1:5" x14ac:dyDescent="0.25">
      <c r="A6" s="6" t="s">
        <v>22</v>
      </c>
      <c r="B6" s="4">
        <v>10746.61</v>
      </c>
      <c r="C6" s="1">
        <v>11666.666666666666</v>
      </c>
      <c r="D6" s="7">
        <v>-920.05666666666548</v>
      </c>
      <c r="E6" s="10">
        <v>-7.8861999999999904E-2</v>
      </c>
    </row>
    <row r="7" spans="1:5" x14ac:dyDescent="0.25">
      <c r="A7" s="5" t="s">
        <v>7</v>
      </c>
      <c r="B7" s="4">
        <v>36135.11</v>
      </c>
      <c r="C7" s="1">
        <v>35000</v>
      </c>
      <c r="D7" s="8">
        <v>1135.1100000000006</v>
      </c>
      <c r="E7" s="9">
        <v>3.24317142857143E-2</v>
      </c>
    </row>
    <row r="8" spans="1:5" x14ac:dyDescent="0.25">
      <c r="A8" s="5" t="s">
        <v>8</v>
      </c>
      <c r="B8" s="4">
        <v>37149.67</v>
      </c>
      <c r="C8" s="1">
        <v>35000</v>
      </c>
      <c r="D8" s="8">
        <v>2149.6699999999983</v>
      </c>
      <c r="E8" s="9">
        <v>6.1419142857142804E-2</v>
      </c>
    </row>
    <row r="9" spans="1:5" x14ac:dyDescent="0.25">
      <c r="A9" s="5" t="s">
        <v>9</v>
      </c>
      <c r="B9" s="4">
        <v>38889.53</v>
      </c>
      <c r="C9" s="1">
        <v>35000</v>
      </c>
      <c r="D9" s="8">
        <v>3889.5299999999988</v>
      </c>
      <c r="E9" s="9">
        <v>0.11112942857142853</v>
      </c>
    </row>
    <row r="10" spans="1:5" x14ac:dyDescent="0.25">
      <c r="A10" s="3" t="s">
        <v>2</v>
      </c>
      <c r="B10" s="4">
        <v>157765.86000000002</v>
      </c>
      <c r="C10" s="4">
        <v>155000</v>
      </c>
      <c r="D10" s="8">
        <v>2765.8600000000151</v>
      </c>
      <c r="E10" s="9">
        <v>1.7844258064516227E-2</v>
      </c>
    </row>
    <row r="11" spans="1:5" x14ac:dyDescent="0.25">
      <c r="A11" s="5" t="s">
        <v>10</v>
      </c>
      <c r="B11" s="4">
        <v>39480.770000000004</v>
      </c>
      <c r="C11" s="1">
        <v>39985.271422438396</v>
      </c>
      <c r="D11" s="7">
        <v>-504.50142243839218</v>
      </c>
      <c r="E11" s="10">
        <v>-1.2617181389327343E-2</v>
      </c>
    </row>
    <row r="12" spans="1:5" x14ac:dyDescent="0.25">
      <c r="A12" s="5" t="s">
        <v>11</v>
      </c>
      <c r="B12" s="4">
        <v>39462.85</v>
      </c>
      <c r="C12" s="1">
        <v>37050.104152816559</v>
      </c>
      <c r="D12" s="8">
        <v>2412.7458471834398</v>
      </c>
      <c r="E12" s="9">
        <v>6.5121162338217672E-2</v>
      </c>
    </row>
    <row r="13" spans="1:5" x14ac:dyDescent="0.25">
      <c r="A13" s="6" t="s">
        <v>14</v>
      </c>
      <c r="B13" s="4">
        <v>13818.84</v>
      </c>
      <c r="C13" s="1">
        <v>11818.101356004183</v>
      </c>
      <c r="D13" s="8">
        <v>2000.7386439958173</v>
      </c>
      <c r="E13" s="9">
        <v>0.16929442249023718</v>
      </c>
    </row>
    <row r="14" spans="1:5" x14ac:dyDescent="0.25">
      <c r="A14" s="6" t="s">
        <v>15</v>
      </c>
      <c r="B14" s="4">
        <v>12976.41</v>
      </c>
      <c r="C14" s="1">
        <v>10323.264676484616</v>
      </c>
      <c r="D14" s="8">
        <v>2653.145323515384</v>
      </c>
      <c r="E14" s="9">
        <v>0.25700642254760636</v>
      </c>
    </row>
    <row r="15" spans="1:5" x14ac:dyDescent="0.25">
      <c r="A15" s="6" t="s">
        <v>16</v>
      </c>
      <c r="B15" s="4">
        <v>12667.6</v>
      </c>
      <c r="C15" s="1">
        <v>14908.738120327758</v>
      </c>
      <c r="D15" s="7">
        <v>-2241.1381203277579</v>
      </c>
      <c r="E15" s="10">
        <v>-0.15032379683911759</v>
      </c>
    </row>
    <row r="16" spans="1:5" x14ac:dyDescent="0.25">
      <c r="A16" s="5" t="s">
        <v>12</v>
      </c>
      <c r="B16" s="4">
        <v>39888.979999999996</v>
      </c>
      <c r="C16" s="1">
        <v>38090.354304795655</v>
      </c>
      <c r="D16" s="8">
        <v>1798.6256952043404</v>
      </c>
      <c r="E16" s="9">
        <v>4.7219978076651542E-2</v>
      </c>
    </row>
    <row r="17" spans="1:5" x14ac:dyDescent="0.25">
      <c r="A17" s="5" t="s">
        <v>13</v>
      </c>
      <c r="B17" s="4">
        <v>38933.26</v>
      </c>
      <c r="C17" s="1">
        <v>39874.270119949375</v>
      </c>
      <c r="D17" s="7">
        <v>-941.01011994937289</v>
      </c>
      <c r="E17" s="10">
        <v>-2.3599431842103585E-2</v>
      </c>
    </row>
    <row r="18" spans="1:5" x14ac:dyDescent="0.25">
      <c r="A18" s="3" t="s">
        <v>17</v>
      </c>
      <c r="B18" s="4"/>
      <c r="C18" s="4">
        <v>160000</v>
      </c>
      <c r="D18" s="7">
        <v>-160000</v>
      </c>
      <c r="E18" s="10">
        <v>-1</v>
      </c>
    </row>
    <row r="19" spans="1:5" x14ac:dyDescent="0.25">
      <c r="A19" s="3" t="s">
        <v>3</v>
      </c>
      <c r="B19" s="4">
        <v>308937.96000000008</v>
      </c>
      <c r="C19" s="4">
        <v>455000</v>
      </c>
      <c r="D19" s="7">
        <v>-146062.03999999992</v>
      </c>
      <c r="E19" s="10">
        <v>-0.32101547252747237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TargetDataAllocation</vt:lpstr>
    </vt:vector>
  </TitlesOfParts>
  <Company>WSZiB w Krakowie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Tomasz Kostyrka</cp:lastModifiedBy>
  <dcterms:created xsi:type="dcterms:W3CDTF">2017-12-09T08:38:41Z</dcterms:created>
  <dcterms:modified xsi:type="dcterms:W3CDTF">2018-05-16T21:09:36Z</dcterms:modified>
</cp:coreProperties>
</file>