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wel\OneDrive\Desktop\AppraisingGrazing\rawdata\"/>
    </mc:Choice>
  </mc:AlternateContent>
  <xr:revisionPtr revIDLastSave="0" documentId="8_{E2232A1D-6943-4844-94C2-27AF6521E0AB}" xr6:coauthVersionLast="47" xr6:coauthVersionMax="47" xr10:uidLastSave="{00000000-0000-0000-0000-000000000000}"/>
  <bookViews>
    <workbookView xWindow="-108" yWindow="-108" windowWidth="23256" windowHeight="13896" activeTab="1"/>
  </bookViews>
  <sheets>
    <sheet name="Sheet1" sheetId="2" r:id="rId1"/>
    <sheet name="Sheet2" sheetId="3" r:id="rId2"/>
    <sheet name="spids" sheetId="1" r:id="rId3"/>
  </sheets>
  <calcPr calcId="0"/>
  <pivotCaches>
    <pivotCache cacheId="3" r:id="rId4"/>
  </pivotCaches>
</workbook>
</file>

<file path=xl/calcChain.xml><?xml version="1.0" encoding="utf-8"?>
<calcChain xmlns="http://schemas.openxmlformats.org/spreadsheetml/2006/main">
  <c r="I3" i="3" l="1"/>
  <c r="I4" i="3"/>
  <c r="I5" i="3"/>
  <c r="I6" i="3"/>
  <c r="I2" i="3"/>
  <c r="G22" i="3"/>
  <c r="F22" i="3"/>
  <c r="G21" i="3"/>
  <c r="F21" i="3"/>
  <c r="G20" i="3"/>
  <c r="F20" i="3"/>
  <c r="G19" i="3"/>
  <c r="F19" i="3"/>
  <c r="G18" i="3"/>
  <c r="F18" i="3"/>
  <c r="G17" i="3"/>
  <c r="F17" i="3"/>
  <c r="E22" i="3"/>
  <c r="D22" i="3"/>
  <c r="E21" i="3"/>
  <c r="D21" i="3"/>
  <c r="E20" i="3"/>
  <c r="D20" i="3"/>
  <c r="E19" i="3"/>
  <c r="D19" i="3"/>
  <c r="E18" i="3"/>
  <c r="D18" i="3"/>
  <c r="E17" i="3"/>
  <c r="D17" i="3"/>
  <c r="C18" i="3"/>
  <c r="C19" i="3"/>
  <c r="C20" i="3"/>
  <c r="C21" i="3"/>
  <c r="C22" i="3"/>
  <c r="C17" i="3"/>
  <c r="B18" i="3"/>
  <c r="B19" i="3"/>
  <c r="B20" i="3"/>
  <c r="B21" i="3"/>
  <c r="B22" i="3"/>
  <c r="B17" i="3"/>
  <c r="J20" i="3"/>
</calcChain>
</file>

<file path=xl/sharedStrings.xml><?xml version="1.0" encoding="utf-8"?>
<sst xmlns="http://schemas.openxmlformats.org/spreadsheetml/2006/main" count="324" uniqueCount="39">
  <si>
    <t>trt</t>
  </si>
  <si>
    <t>ID</t>
  </si>
  <si>
    <t>Number</t>
  </si>
  <si>
    <t>bison</t>
  </si>
  <si>
    <t>June</t>
  </si>
  <si>
    <t>Cup 6</t>
  </si>
  <si>
    <t>Cup 7</t>
  </si>
  <si>
    <t>SW</t>
  </si>
  <si>
    <t>ungrazed</t>
  </si>
  <si>
    <t>Cup 2</t>
  </si>
  <si>
    <t>trtpd</t>
  </si>
  <si>
    <t>NE</t>
  </si>
  <si>
    <t>untrtpd</t>
  </si>
  <si>
    <t>Cup 8</t>
  </si>
  <si>
    <t>Cup 1</t>
  </si>
  <si>
    <t>Cup 9</t>
  </si>
  <si>
    <t>SE</t>
  </si>
  <si>
    <t>NW</t>
  </si>
  <si>
    <t>Cup 3</t>
  </si>
  <si>
    <t>Cup 4</t>
  </si>
  <si>
    <t>cattle</t>
  </si>
  <si>
    <t>Cup 5</t>
  </si>
  <si>
    <t>July</t>
  </si>
  <si>
    <t xml:space="preserve">
Cup 1</t>
  </si>
  <si>
    <t>Cup 10</t>
  </si>
  <si>
    <t>August</t>
  </si>
  <si>
    <t>month</t>
  </si>
  <si>
    <t>Row Labels</t>
  </si>
  <si>
    <t>Grand Total</t>
  </si>
  <si>
    <t>Column Labels</t>
  </si>
  <si>
    <t>Sum of Number</t>
  </si>
  <si>
    <t>Total Sum of Number</t>
  </si>
  <si>
    <t>Total StdDev of Number2</t>
  </si>
  <si>
    <t>StdDev of Number2</t>
  </si>
  <si>
    <t>Bison</t>
  </si>
  <si>
    <t>Cattle</t>
  </si>
  <si>
    <t>Trt PD</t>
  </si>
  <si>
    <t>Ungrazed</t>
  </si>
  <si>
    <t>Untrt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</si>
</sst>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Wolf spider abundance per site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Sheet2!$B$9</c:f>
              <c:strCache>
                <c:ptCount val="1"/>
                <c:pt idx="0">
                  <c:v>June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accent6">
                  <a:lumMod val="60000"/>
                  <a:lumOff val="40000"/>
                </a:schemeClr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Sheet2!$C$10:$C$14</c:f>
                <c:numCache>
                  <c:formatCode>General</c:formatCode>
                  <c:ptCount val="5"/>
                  <c:pt idx="0">
                    <c:v>1.1364435341230115</c:v>
                  </c:pt>
                  <c:pt idx="1">
                    <c:v>0.95533384762430928</c:v>
                  </c:pt>
                  <c:pt idx="2">
                    <c:v>0</c:v>
                  </c:pt>
                  <c:pt idx="3">
                    <c:v>0</c:v>
                  </c:pt>
                  <c:pt idx="4">
                    <c:v>1.4142135623730951</c:v>
                  </c:pt>
                </c:numCache>
              </c:numRef>
            </c:plus>
            <c:minus>
              <c:numRef>
                <c:f>Sheet2!$C$10:$C$14</c:f>
                <c:numCache>
                  <c:formatCode>General</c:formatCode>
                  <c:ptCount val="5"/>
                  <c:pt idx="0">
                    <c:v>1.1364435341230115</c:v>
                  </c:pt>
                  <c:pt idx="1">
                    <c:v>0.95533384762430928</c:v>
                  </c:pt>
                  <c:pt idx="2">
                    <c:v>0</c:v>
                  </c:pt>
                  <c:pt idx="3">
                    <c:v>0</c:v>
                  </c:pt>
                  <c:pt idx="4">
                    <c:v>1.4142135623730951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Sheet2!$A$10:$A$14</c:f>
              <c:strCache>
                <c:ptCount val="5"/>
                <c:pt idx="0">
                  <c:v>Ungrazed</c:v>
                </c:pt>
                <c:pt idx="1">
                  <c:v>Bison</c:v>
                </c:pt>
                <c:pt idx="2">
                  <c:v>Cattle</c:v>
                </c:pt>
                <c:pt idx="3">
                  <c:v>Trt PD</c:v>
                </c:pt>
                <c:pt idx="4">
                  <c:v>Untrt PD</c:v>
                </c:pt>
              </c:strCache>
            </c:strRef>
          </c:cat>
          <c:val>
            <c:numRef>
              <c:f>Sheet2!$B$10:$B$14</c:f>
              <c:numCache>
                <c:formatCode>0.00</c:formatCode>
                <c:ptCount val="5"/>
                <c:pt idx="0">
                  <c:v>12.9375</c:v>
                </c:pt>
                <c:pt idx="1">
                  <c:v>13.65625</c:v>
                </c:pt>
                <c:pt idx="2">
                  <c:v>1.4375</c:v>
                </c:pt>
                <c:pt idx="3">
                  <c:v>3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B-47E5-9198-DCAC69FE682E}"/>
            </c:ext>
          </c:extLst>
        </c:ser>
        <c:ser>
          <c:idx val="1"/>
          <c:order val="1"/>
          <c:tx>
            <c:strRef>
              <c:f>Sheet2!$D$9</c:f>
              <c:strCache>
                <c:ptCount val="1"/>
                <c:pt idx="0">
                  <c:v>July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Sheet2!$E$10:$E$14</c:f>
                <c:numCache>
                  <c:formatCode>General</c:formatCode>
                  <c:ptCount val="5"/>
                  <c:pt idx="0">
                    <c:v>0.49305843228471291</c:v>
                  </c:pt>
                  <c:pt idx="1">
                    <c:v>1.1012645768182874</c:v>
                  </c:pt>
                  <c:pt idx="2">
                    <c:v>0.82768266488431419</c:v>
                  </c:pt>
                  <c:pt idx="3">
                    <c:v>1.4757295747452437</c:v>
                  </c:pt>
                  <c:pt idx="4">
                    <c:v>0.85163062725264027</c:v>
                  </c:pt>
                </c:numCache>
              </c:numRef>
            </c:plus>
            <c:minus>
              <c:numRef>
                <c:f>Sheet2!$E$10:$E$14</c:f>
                <c:numCache>
                  <c:formatCode>General</c:formatCode>
                  <c:ptCount val="5"/>
                  <c:pt idx="0">
                    <c:v>0.49305843228471291</c:v>
                  </c:pt>
                  <c:pt idx="1">
                    <c:v>1.1012645768182874</c:v>
                  </c:pt>
                  <c:pt idx="2">
                    <c:v>0.82768266488431419</c:v>
                  </c:pt>
                  <c:pt idx="3">
                    <c:v>1.4757295747452437</c:v>
                  </c:pt>
                  <c:pt idx="4">
                    <c:v>0.85163062725264027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Sheet2!$A$10:$A$14</c:f>
              <c:strCache>
                <c:ptCount val="5"/>
                <c:pt idx="0">
                  <c:v>Ungrazed</c:v>
                </c:pt>
                <c:pt idx="1">
                  <c:v>Bison</c:v>
                </c:pt>
                <c:pt idx="2">
                  <c:v>Cattle</c:v>
                </c:pt>
                <c:pt idx="3">
                  <c:v>Trt PD</c:v>
                </c:pt>
                <c:pt idx="4">
                  <c:v>Untrt PD</c:v>
                </c:pt>
              </c:strCache>
            </c:strRef>
          </c:cat>
          <c:val>
            <c:numRef>
              <c:f>Sheet2!$D$10:$D$14</c:f>
              <c:numCache>
                <c:formatCode>0.00</c:formatCode>
                <c:ptCount val="5"/>
                <c:pt idx="0">
                  <c:v>21.5625</c:v>
                </c:pt>
                <c:pt idx="1">
                  <c:v>30.90625</c:v>
                </c:pt>
                <c:pt idx="2">
                  <c:v>30.1875</c:v>
                </c:pt>
                <c:pt idx="3">
                  <c:v>22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EB-47E5-9198-DCAC69FE682E}"/>
            </c:ext>
          </c:extLst>
        </c:ser>
        <c:ser>
          <c:idx val="2"/>
          <c:order val="2"/>
          <c:tx>
            <c:strRef>
              <c:f>Sheet2!$F$9</c:f>
              <c:strCache>
                <c:ptCount val="1"/>
                <c:pt idx="0">
                  <c:v>August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Sheet2!$G$10:$G$14</c:f>
                <c:numCache>
                  <c:formatCode>General</c:formatCode>
                  <c:ptCount val="5"/>
                  <c:pt idx="0">
                    <c:v>0.5058070519570913</c:v>
                  </c:pt>
                  <c:pt idx="1">
                    <c:v>0.37116090401154417</c:v>
                  </c:pt>
                  <c:pt idx="2">
                    <c:v>0.21671127891526748</c:v>
                  </c:pt>
                  <c:pt idx="3">
                    <c:v>0</c:v>
                  </c:pt>
                  <c:pt idx="4">
                    <c:v>1</c:v>
                  </c:pt>
                </c:numCache>
              </c:numRef>
            </c:plus>
            <c:minus>
              <c:numRef>
                <c:f>Sheet2!$G$10:$G$14</c:f>
                <c:numCache>
                  <c:formatCode>General</c:formatCode>
                  <c:ptCount val="5"/>
                  <c:pt idx="0">
                    <c:v>0.5058070519570913</c:v>
                  </c:pt>
                  <c:pt idx="1">
                    <c:v>0.37116090401154417</c:v>
                  </c:pt>
                  <c:pt idx="2">
                    <c:v>0.21671127891526748</c:v>
                  </c:pt>
                  <c:pt idx="3">
                    <c:v>0</c:v>
                  </c:pt>
                  <c:pt idx="4">
                    <c:v>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Sheet2!$A$10:$A$14</c:f>
              <c:strCache>
                <c:ptCount val="5"/>
                <c:pt idx="0">
                  <c:v>Ungrazed</c:v>
                </c:pt>
                <c:pt idx="1">
                  <c:v>Bison</c:v>
                </c:pt>
                <c:pt idx="2">
                  <c:v>Cattle</c:v>
                </c:pt>
                <c:pt idx="3">
                  <c:v>Trt PD</c:v>
                </c:pt>
                <c:pt idx="4">
                  <c:v>Untrt PD</c:v>
                </c:pt>
              </c:strCache>
            </c:strRef>
          </c:cat>
          <c:val>
            <c:numRef>
              <c:f>Sheet2!$F$10:$F$14</c:f>
              <c:numCache>
                <c:formatCode>0.00</c:formatCode>
                <c:ptCount val="5"/>
                <c:pt idx="0">
                  <c:v>18.6875</c:v>
                </c:pt>
                <c:pt idx="1">
                  <c:v>5.75</c:v>
                </c:pt>
                <c:pt idx="2">
                  <c:v>8.625</c:v>
                </c:pt>
                <c:pt idx="3">
                  <c:v>0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EB-47E5-9198-DCAC69FE68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9"/>
        <c:overlap val="-7"/>
        <c:axId val="2067418224"/>
        <c:axId val="2067420144"/>
      </c:barChart>
      <c:catAx>
        <c:axId val="2067418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420144"/>
        <c:crosses val="autoZero"/>
        <c:auto val="1"/>
        <c:lblAlgn val="ctr"/>
        <c:lblOffset val="100"/>
        <c:noMultiLvlLbl val="0"/>
      </c:catAx>
      <c:valAx>
        <c:axId val="206742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7418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669488188976377"/>
          <c:y val="0.89068169363444949"/>
          <c:w val="0.47716579177602797"/>
          <c:h val="0.104739551786795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373380</xdr:colOff>
      <xdr:row>7</xdr:row>
      <xdr:rowOff>133350</xdr:rowOff>
    </xdr:from>
    <xdr:to>
      <xdr:col>15</xdr:col>
      <xdr:colOff>68580</xdr:colOff>
      <xdr:row>22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462590-ACAF-C7AC-1A51-D7425ACC7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llen Welti" refreshedDate="45100.701130671296" createdVersion="8" refreshedVersion="8" minRefreshableVersion="3" recordCount="142">
  <cacheSource type="worksheet">
    <worksheetSource ref="A1:D143" sheet="spids"/>
  </cacheSource>
  <cacheFields count="4">
    <cacheField name="trt" numFmtId="0">
      <sharedItems count="5">
        <s v="bison"/>
        <s v="ungrazed"/>
        <s v="trtpd"/>
        <s v="untrtpd"/>
        <s v="cattle"/>
      </sharedItems>
    </cacheField>
    <cacheField name="month" numFmtId="0">
      <sharedItems containsSemiMixedTypes="0" containsString="0" containsNumber="1" containsInteger="1" minValue="6" maxValue="8" count="3">
        <n v="6"/>
        <n v="7"/>
        <n v="8"/>
      </sharedItems>
    </cacheField>
    <cacheField name="ID" numFmtId="0">
      <sharedItems/>
    </cacheField>
    <cacheField name="Number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2">
  <r>
    <x v="0"/>
    <x v="0"/>
    <s v="Cup 6"/>
    <n v="2"/>
  </r>
  <r>
    <x v="0"/>
    <x v="0"/>
    <s v="Cup 7"/>
    <n v="2"/>
  </r>
  <r>
    <x v="0"/>
    <x v="0"/>
    <s v="SW"/>
    <n v="2"/>
  </r>
  <r>
    <x v="1"/>
    <x v="0"/>
    <s v="Cup 2"/>
    <n v="4"/>
  </r>
  <r>
    <x v="2"/>
    <x v="0"/>
    <s v="NE"/>
    <n v="3"/>
  </r>
  <r>
    <x v="3"/>
    <x v="0"/>
    <s v="Cup 8"/>
    <n v="1"/>
  </r>
  <r>
    <x v="3"/>
    <x v="0"/>
    <s v="Cup 1"/>
    <n v="3"/>
  </r>
  <r>
    <x v="0"/>
    <x v="0"/>
    <s v="Cup 9"/>
    <n v="5"/>
  </r>
  <r>
    <x v="0"/>
    <x v="0"/>
    <s v="SE"/>
    <n v="4"/>
  </r>
  <r>
    <x v="0"/>
    <x v="0"/>
    <s v="SW"/>
    <n v="4"/>
  </r>
  <r>
    <x v="1"/>
    <x v="0"/>
    <s v="NW"/>
    <n v="3"/>
  </r>
  <r>
    <x v="1"/>
    <x v="0"/>
    <s v="NE"/>
    <n v="1"/>
  </r>
  <r>
    <x v="1"/>
    <x v="0"/>
    <s v="Cup 3"/>
    <n v="1"/>
  </r>
  <r>
    <x v="1"/>
    <x v="0"/>
    <s v="Cup 4"/>
    <n v="1"/>
  </r>
  <r>
    <x v="1"/>
    <x v="0"/>
    <s v="SE"/>
    <n v="5"/>
  </r>
  <r>
    <x v="1"/>
    <x v="0"/>
    <s v="Cup 8"/>
    <n v="2"/>
  </r>
  <r>
    <x v="1"/>
    <x v="0"/>
    <s v="Cup 7"/>
    <n v="1"/>
  </r>
  <r>
    <x v="4"/>
    <x v="0"/>
    <s v="Cup 5"/>
    <n v="1"/>
  </r>
  <r>
    <x v="4"/>
    <x v="0"/>
    <s v="NE"/>
    <n v="1"/>
  </r>
  <r>
    <x v="1"/>
    <x v="1"/>
    <s v="Cup 3"/>
    <n v="1"/>
  </r>
  <r>
    <x v="1"/>
    <x v="1"/>
    <s v="Cup 2"/>
    <n v="1"/>
  </r>
  <r>
    <x v="1"/>
    <x v="1"/>
    <s v="SE"/>
    <n v="1"/>
  </r>
  <r>
    <x v="1"/>
    <x v="1"/>
    <s v="NE"/>
    <n v="2"/>
  </r>
  <r>
    <x v="1"/>
    <x v="1"/>
    <s v="NW"/>
    <n v="2"/>
  </r>
  <r>
    <x v="4"/>
    <x v="1"/>
    <s v="_x000a_Cup 1"/>
    <n v="5"/>
  </r>
  <r>
    <x v="4"/>
    <x v="1"/>
    <s v="Cup 8"/>
    <n v="3"/>
  </r>
  <r>
    <x v="4"/>
    <x v="1"/>
    <s v="Cup 9"/>
    <n v="1"/>
  </r>
  <r>
    <x v="4"/>
    <x v="1"/>
    <s v="Cup 4"/>
    <n v="1"/>
  </r>
  <r>
    <x v="4"/>
    <x v="1"/>
    <s v="Cup 10"/>
    <n v="1"/>
  </r>
  <r>
    <x v="0"/>
    <x v="1"/>
    <s v="SW"/>
    <n v="1"/>
  </r>
  <r>
    <x v="1"/>
    <x v="1"/>
    <s v="SW"/>
    <n v="2"/>
  </r>
  <r>
    <x v="1"/>
    <x v="1"/>
    <s v="Cup 8"/>
    <n v="1"/>
  </r>
  <r>
    <x v="1"/>
    <x v="1"/>
    <s v="SW"/>
    <n v="2"/>
  </r>
  <r>
    <x v="1"/>
    <x v="1"/>
    <s v="Cup 5"/>
    <n v="2"/>
  </r>
  <r>
    <x v="1"/>
    <x v="1"/>
    <s v="Cup 10"/>
    <n v="3"/>
  </r>
  <r>
    <x v="1"/>
    <x v="1"/>
    <s v="Cup 3"/>
    <n v="1"/>
  </r>
  <r>
    <x v="1"/>
    <x v="1"/>
    <s v="NW"/>
    <n v="2"/>
  </r>
  <r>
    <x v="2"/>
    <x v="1"/>
    <s v="Cup 8"/>
    <n v="3"/>
  </r>
  <r>
    <x v="2"/>
    <x v="1"/>
    <s v="NE"/>
    <n v="1"/>
  </r>
  <r>
    <x v="2"/>
    <x v="1"/>
    <s v="Cup 9"/>
    <n v="2"/>
  </r>
  <r>
    <x v="3"/>
    <x v="1"/>
    <s v="SE"/>
    <n v="1"/>
  </r>
  <r>
    <x v="3"/>
    <x v="1"/>
    <s v="NE"/>
    <n v="2"/>
  </r>
  <r>
    <x v="3"/>
    <x v="1"/>
    <s v="NW"/>
    <n v="2"/>
  </r>
  <r>
    <x v="3"/>
    <x v="1"/>
    <s v="Cup 1"/>
    <n v="1"/>
  </r>
  <r>
    <x v="3"/>
    <x v="1"/>
    <s v="Cup 7"/>
    <n v="4"/>
  </r>
  <r>
    <x v="3"/>
    <x v="1"/>
    <s v="Cup 9"/>
    <n v="1"/>
  </r>
  <r>
    <x v="3"/>
    <x v="1"/>
    <s v="Cup 2"/>
    <n v="2"/>
  </r>
  <r>
    <x v="3"/>
    <x v="1"/>
    <s v="Cup 6"/>
    <n v="1"/>
  </r>
  <r>
    <x v="3"/>
    <x v="1"/>
    <s v="Cup 8"/>
    <n v="1"/>
  </r>
  <r>
    <x v="3"/>
    <x v="1"/>
    <s v="Cup 2"/>
    <n v="1"/>
  </r>
  <r>
    <x v="3"/>
    <x v="1"/>
    <s v="Cup 5"/>
    <n v="1"/>
  </r>
  <r>
    <x v="3"/>
    <x v="1"/>
    <s v="Cup 6"/>
    <n v="1"/>
  </r>
  <r>
    <x v="3"/>
    <x v="1"/>
    <s v="_x000a_Cup 1"/>
    <n v="2"/>
  </r>
  <r>
    <x v="3"/>
    <x v="1"/>
    <s v="SE"/>
    <n v="2"/>
  </r>
  <r>
    <x v="0"/>
    <x v="1"/>
    <s v="SW"/>
    <n v="1"/>
  </r>
  <r>
    <x v="0"/>
    <x v="1"/>
    <s v="NW"/>
    <n v="3"/>
  </r>
  <r>
    <x v="0"/>
    <x v="1"/>
    <s v="Cup 1"/>
    <n v="1"/>
  </r>
  <r>
    <x v="0"/>
    <x v="1"/>
    <s v="Cup 2"/>
    <n v="3"/>
  </r>
  <r>
    <x v="0"/>
    <x v="1"/>
    <s v="Cup 5"/>
    <n v="2"/>
  </r>
  <r>
    <x v="0"/>
    <x v="1"/>
    <s v="NE"/>
    <n v="6"/>
  </r>
  <r>
    <x v="0"/>
    <x v="1"/>
    <s v="NE"/>
    <n v="2"/>
  </r>
  <r>
    <x v="0"/>
    <x v="1"/>
    <s v="NW"/>
    <n v="1"/>
  </r>
  <r>
    <x v="0"/>
    <x v="1"/>
    <s v="SW"/>
    <n v="1"/>
  </r>
  <r>
    <x v="0"/>
    <x v="1"/>
    <s v="Cup 7"/>
    <n v="1"/>
  </r>
  <r>
    <x v="0"/>
    <x v="1"/>
    <s v="SE"/>
    <n v="2"/>
  </r>
  <r>
    <x v="0"/>
    <x v="1"/>
    <s v="SE"/>
    <n v="1"/>
  </r>
  <r>
    <x v="4"/>
    <x v="1"/>
    <s v="Cup 9"/>
    <n v="3"/>
  </r>
  <r>
    <x v="4"/>
    <x v="1"/>
    <s v="Cup 10"/>
    <n v="2"/>
  </r>
  <r>
    <x v="4"/>
    <x v="1"/>
    <s v="SE"/>
    <n v="2"/>
  </r>
  <r>
    <x v="4"/>
    <x v="1"/>
    <s v="_x000a_Cup 1"/>
    <n v="1"/>
  </r>
  <r>
    <x v="4"/>
    <x v="1"/>
    <s v="SE"/>
    <n v="1"/>
  </r>
  <r>
    <x v="4"/>
    <x v="1"/>
    <s v="NE"/>
    <n v="1"/>
  </r>
  <r>
    <x v="4"/>
    <x v="1"/>
    <s v="Cup 8"/>
    <n v="1"/>
  </r>
  <r>
    <x v="4"/>
    <x v="1"/>
    <s v="Cup 3"/>
    <n v="1"/>
  </r>
  <r>
    <x v="0"/>
    <x v="1"/>
    <s v="SE"/>
    <n v="6"/>
  </r>
  <r>
    <x v="0"/>
    <x v="1"/>
    <s v="Cup 7"/>
    <n v="2"/>
  </r>
  <r>
    <x v="0"/>
    <x v="1"/>
    <s v="NE"/>
    <n v="1"/>
  </r>
  <r>
    <x v="0"/>
    <x v="1"/>
    <s v="Cup 2"/>
    <n v="1"/>
  </r>
  <r>
    <x v="0"/>
    <x v="1"/>
    <s v="NW"/>
    <n v="1"/>
  </r>
  <r>
    <x v="0"/>
    <x v="1"/>
    <s v="Cup 5"/>
    <n v="3"/>
  </r>
  <r>
    <x v="0"/>
    <x v="1"/>
    <s v="Cup 9"/>
    <n v="1"/>
  </r>
  <r>
    <x v="0"/>
    <x v="1"/>
    <s v="NW"/>
    <n v="3"/>
  </r>
  <r>
    <x v="2"/>
    <x v="1"/>
    <s v="Cup 2"/>
    <n v="3"/>
  </r>
  <r>
    <x v="2"/>
    <x v="1"/>
    <s v="NE"/>
    <n v="1"/>
  </r>
  <r>
    <x v="2"/>
    <x v="1"/>
    <s v="Cup 5"/>
    <n v="1"/>
  </r>
  <r>
    <x v="4"/>
    <x v="1"/>
    <s v="NW"/>
    <n v="1"/>
  </r>
  <r>
    <x v="4"/>
    <x v="1"/>
    <s v="Cup 9"/>
    <n v="1"/>
  </r>
  <r>
    <x v="4"/>
    <x v="1"/>
    <s v="Cup 1"/>
    <n v="1"/>
  </r>
  <r>
    <x v="4"/>
    <x v="1"/>
    <s v="SE"/>
    <n v="2"/>
  </r>
  <r>
    <x v="4"/>
    <x v="1"/>
    <s v="Cup 7"/>
    <n v="1"/>
  </r>
  <r>
    <x v="4"/>
    <x v="1"/>
    <s v="Cup 4"/>
    <n v="1"/>
  </r>
  <r>
    <x v="4"/>
    <x v="1"/>
    <s v="Cup 3"/>
    <n v="3"/>
  </r>
  <r>
    <x v="4"/>
    <x v="1"/>
    <s v="SW"/>
    <n v="4"/>
  </r>
  <r>
    <x v="4"/>
    <x v="1"/>
    <s v="SW"/>
    <n v="3"/>
  </r>
  <r>
    <x v="4"/>
    <x v="1"/>
    <s v="NE"/>
    <n v="1"/>
  </r>
  <r>
    <x v="4"/>
    <x v="1"/>
    <s v="NE"/>
    <n v="1"/>
  </r>
  <r>
    <x v="1"/>
    <x v="1"/>
    <s v="Cup 6"/>
    <n v="1"/>
  </r>
  <r>
    <x v="1"/>
    <x v="1"/>
    <s v="SW"/>
    <n v="3"/>
  </r>
  <r>
    <x v="1"/>
    <x v="1"/>
    <s v="Cup 10"/>
    <n v="1"/>
  </r>
  <r>
    <x v="1"/>
    <x v="1"/>
    <s v="Cup 9"/>
    <n v="2"/>
  </r>
  <r>
    <x v="1"/>
    <x v="1"/>
    <s v="Cup 7"/>
    <n v="2"/>
  </r>
  <r>
    <x v="1"/>
    <x v="1"/>
    <s v="NE"/>
    <n v="1"/>
  </r>
  <r>
    <x v="2"/>
    <x v="1"/>
    <s v="Cup 2"/>
    <n v="5"/>
  </r>
  <r>
    <x v="2"/>
    <x v="1"/>
    <s v="Cup 3"/>
    <n v="1"/>
  </r>
  <r>
    <x v="2"/>
    <x v="1"/>
    <s v="Cup 10"/>
    <n v="4"/>
  </r>
  <r>
    <x v="2"/>
    <x v="1"/>
    <s v="NE"/>
    <n v="1"/>
  </r>
  <r>
    <x v="3"/>
    <x v="2"/>
    <s v="NW"/>
    <n v="1"/>
  </r>
  <r>
    <x v="3"/>
    <x v="2"/>
    <s v="SW"/>
    <n v="1"/>
  </r>
  <r>
    <x v="4"/>
    <x v="2"/>
    <s v="Cup 9"/>
    <n v="1"/>
  </r>
  <r>
    <x v="4"/>
    <x v="2"/>
    <s v="Cup 8"/>
    <n v="1"/>
  </r>
  <r>
    <x v="4"/>
    <x v="2"/>
    <s v="Cup 10"/>
    <n v="1"/>
  </r>
  <r>
    <x v="4"/>
    <x v="2"/>
    <s v="NW"/>
    <n v="2"/>
  </r>
  <r>
    <x v="0"/>
    <x v="2"/>
    <s v="SW"/>
    <n v="1"/>
  </r>
  <r>
    <x v="0"/>
    <x v="2"/>
    <s v="NW"/>
    <n v="1"/>
  </r>
  <r>
    <x v="1"/>
    <x v="2"/>
    <s v="Cup 3"/>
    <n v="2"/>
  </r>
  <r>
    <x v="1"/>
    <x v="2"/>
    <s v="Cup 5"/>
    <n v="1"/>
  </r>
  <r>
    <x v="1"/>
    <x v="2"/>
    <s v="Cup 6"/>
    <n v="3"/>
  </r>
  <r>
    <x v="1"/>
    <x v="2"/>
    <s v="SW"/>
    <n v="2"/>
  </r>
  <r>
    <x v="1"/>
    <x v="2"/>
    <s v="SE"/>
    <n v="2"/>
  </r>
  <r>
    <x v="1"/>
    <x v="2"/>
    <s v="NW"/>
    <n v="2"/>
  </r>
  <r>
    <x v="1"/>
    <x v="2"/>
    <s v="NE"/>
    <n v="1"/>
  </r>
  <r>
    <x v="3"/>
    <x v="2"/>
    <s v="NW"/>
    <n v="3"/>
  </r>
  <r>
    <x v="3"/>
    <x v="2"/>
    <s v="SE"/>
    <n v="1"/>
  </r>
  <r>
    <x v="4"/>
    <x v="2"/>
    <s v="NW"/>
    <n v="1"/>
  </r>
  <r>
    <x v="4"/>
    <x v="2"/>
    <s v="SE"/>
    <n v="1"/>
  </r>
  <r>
    <x v="0"/>
    <x v="2"/>
    <s v="NW"/>
    <n v="1"/>
  </r>
  <r>
    <x v="0"/>
    <x v="2"/>
    <s v="Cup 5"/>
    <n v="2"/>
  </r>
  <r>
    <x v="4"/>
    <x v="2"/>
    <s v="NE"/>
    <n v="1"/>
  </r>
  <r>
    <x v="4"/>
    <x v="2"/>
    <s v="Cup 6"/>
    <n v="1"/>
  </r>
  <r>
    <x v="4"/>
    <x v="2"/>
    <s v="SW"/>
    <n v="1"/>
  </r>
  <r>
    <x v="4"/>
    <x v="2"/>
    <s v="Cup 2"/>
    <n v="1"/>
  </r>
  <r>
    <x v="0"/>
    <x v="2"/>
    <s v="Cup 9"/>
    <n v="1"/>
  </r>
  <r>
    <x v="0"/>
    <x v="2"/>
    <s v="SE"/>
    <n v="2"/>
  </r>
  <r>
    <x v="1"/>
    <x v="2"/>
    <s v="Cup 3"/>
    <n v="1"/>
  </r>
  <r>
    <x v="1"/>
    <x v="2"/>
    <s v="Cup 7"/>
    <n v="2"/>
  </r>
  <r>
    <x v="1"/>
    <x v="2"/>
    <s v="Cup 2"/>
    <n v="2"/>
  </r>
  <r>
    <x v="4"/>
    <x v="2"/>
    <s v="Cup 3"/>
    <n v="1"/>
  </r>
  <r>
    <x v="1"/>
    <x v="2"/>
    <s v="NE"/>
    <n v="3"/>
  </r>
  <r>
    <x v="1"/>
    <x v="2"/>
    <s v="SW"/>
    <n v="1"/>
  </r>
  <r>
    <x v="1"/>
    <x v="2"/>
    <s v="Cup 8"/>
    <n v="1"/>
  </r>
  <r>
    <x v="1"/>
    <x v="2"/>
    <s v="Cup 10"/>
    <n v="2"/>
  </r>
  <r>
    <x v="1"/>
    <x v="2"/>
    <s v="Cup 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11" firstHeaderRow="1" firstDataRow="3" firstDataCol="1"/>
  <pivotFields count="4">
    <pivotField axis="axisRow" showAll="0">
      <items count="6">
        <item x="0"/>
        <item x="4"/>
        <item x="2"/>
        <item x="1"/>
        <item x="3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2">
    <field x="1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Sum of Number" fld="3" baseField="0" baseItem="0"/>
    <dataField name="StdDev of Number2" fld="3" subtotal="stdDev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"/>
  <sheetViews>
    <sheetView workbookViewId="0">
      <selection activeCell="A5" sqref="A5:G10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17.77734375" bestFit="1" customWidth="1"/>
    <col min="4" max="4" width="14.44140625" bestFit="1" customWidth="1"/>
    <col min="5" max="5" width="17.77734375" bestFit="1" customWidth="1"/>
    <col min="6" max="6" width="14.44140625" bestFit="1" customWidth="1"/>
    <col min="7" max="7" width="17.77734375" bestFit="1" customWidth="1"/>
    <col min="8" max="8" width="19.21875" bestFit="1" customWidth="1"/>
    <col min="9" max="9" width="22.5546875" bestFit="1" customWidth="1"/>
  </cols>
  <sheetData>
    <row r="3" spans="1:9" x14ac:dyDescent="0.3">
      <c r="B3" s="2" t="s">
        <v>29</v>
      </c>
    </row>
    <row r="4" spans="1:9" x14ac:dyDescent="0.3">
      <c r="B4">
        <v>6</v>
      </c>
      <c r="D4">
        <v>7</v>
      </c>
      <c r="F4">
        <v>8</v>
      </c>
      <c r="H4" t="s">
        <v>31</v>
      </c>
      <c r="I4" t="s">
        <v>32</v>
      </c>
    </row>
    <row r="5" spans="1:9" x14ac:dyDescent="0.3">
      <c r="A5" s="2" t="s">
        <v>27</v>
      </c>
      <c r="B5" t="s">
        <v>30</v>
      </c>
      <c r="C5" t="s">
        <v>33</v>
      </c>
      <c r="D5" t="s">
        <v>30</v>
      </c>
      <c r="E5" t="s">
        <v>33</v>
      </c>
      <c r="F5" t="s">
        <v>30</v>
      </c>
      <c r="G5" t="s">
        <v>33</v>
      </c>
    </row>
    <row r="6" spans="1:9" x14ac:dyDescent="0.3">
      <c r="A6" s="3" t="s">
        <v>3</v>
      </c>
      <c r="B6" s="4">
        <v>19</v>
      </c>
      <c r="C6" s="4">
        <v>1.3291601358251259</v>
      </c>
      <c r="D6" s="4">
        <v>43</v>
      </c>
      <c r="E6" s="4">
        <v>1.532194193834139</v>
      </c>
      <c r="F6" s="4">
        <v>8</v>
      </c>
      <c r="G6" s="4">
        <v>0.51639777949432231</v>
      </c>
      <c r="H6" s="4">
        <v>70</v>
      </c>
      <c r="I6" s="4">
        <v>1.4525317500311257</v>
      </c>
    </row>
    <row r="7" spans="1:9" x14ac:dyDescent="0.3">
      <c r="A7" s="3" t="s">
        <v>20</v>
      </c>
      <c r="B7" s="4">
        <v>2</v>
      </c>
      <c r="C7" s="4">
        <v>0</v>
      </c>
      <c r="D7" s="4">
        <v>42</v>
      </c>
      <c r="E7" s="4">
        <v>1.1515584902738285</v>
      </c>
      <c r="F7" s="4">
        <v>12</v>
      </c>
      <c r="G7" s="4">
        <v>0.30151134457776346</v>
      </c>
      <c r="H7" s="4">
        <v>56</v>
      </c>
      <c r="I7" s="4">
        <v>0.98943366578006575</v>
      </c>
    </row>
    <row r="8" spans="1:9" x14ac:dyDescent="0.3">
      <c r="A8" s="3" t="s">
        <v>10</v>
      </c>
      <c r="B8" s="4">
        <v>3</v>
      </c>
      <c r="C8" s="4" t="e">
        <v>#DIV/0!</v>
      </c>
      <c r="D8" s="4">
        <v>22</v>
      </c>
      <c r="E8" s="4">
        <v>1.4757295747452437</v>
      </c>
      <c r="F8" s="4"/>
      <c r="G8" s="4"/>
      <c r="H8" s="4">
        <v>25</v>
      </c>
      <c r="I8" s="4">
        <v>1.4206272622267313</v>
      </c>
    </row>
    <row r="9" spans="1:9" x14ac:dyDescent="0.3">
      <c r="A9" s="3" t="s">
        <v>8</v>
      </c>
      <c r="B9" s="4">
        <v>18</v>
      </c>
      <c r="C9" s="4">
        <v>1.5811388300841898</v>
      </c>
      <c r="D9" s="4">
        <v>30</v>
      </c>
      <c r="E9" s="4">
        <v>0.68599434057003539</v>
      </c>
      <c r="F9" s="4">
        <v>26</v>
      </c>
      <c r="G9" s="4">
        <v>0.70373155054899661</v>
      </c>
      <c r="H9" s="4">
        <v>74</v>
      </c>
      <c r="I9" s="4">
        <v>0.92788771398057512</v>
      </c>
    </row>
    <row r="10" spans="1:9" x14ac:dyDescent="0.3">
      <c r="A10" s="3" t="s">
        <v>12</v>
      </c>
      <c r="B10" s="4">
        <v>4</v>
      </c>
      <c r="C10" s="4">
        <v>1.4142135623730951</v>
      </c>
      <c r="D10" s="4">
        <v>22</v>
      </c>
      <c r="E10" s="4">
        <v>0.85163062725264027</v>
      </c>
      <c r="F10" s="4">
        <v>6</v>
      </c>
      <c r="G10" s="4">
        <v>1</v>
      </c>
      <c r="H10" s="4">
        <v>32</v>
      </c>
      <c r="I10" s="4">
        <v>0.88257995015808766</v>
      </c>
    </row>
    <row r="11" spans="1:9" x14ac:dyDescent="0.3">
      <c r="A11" s="3" t="s">
        <v>28</v>
      </c>
      <c r="B11" s="4">
        <v>46</v>
      </c>
      <c r="C11" s="4">
        <v>1.4265650070355174</v>
      </c>
      <c r="D11" s="4">
        <v>159</v>
      </c>
      <c r="E11" s="4">
        <v>1.1734157707182602</v>
      </c>
      <c r="F11" s="4">
        <v>52</v>
      </c>
      <c r="G11" s="4">
        <v>0.65222452069576875</v>
      </c>
      <c r="H11" s="4">
        <v>257</v>
      </c>
      <c r="I11" s="4">
        <v>1.1357073503749699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A11" sqref="A10:XFD11"/>
    </sheetView>
  </sheetViews>
  <sheetFormatPr defaultRowHeight="14.4" x14ac:dyDescent="0.3"/>
  <cols>
    <col min="2" max="2" width="9.5546875" bestFit="1" customWidth="1"/>
    <col min="3" max="3" width="9" bestFit="1" customWidth="1"/>
    <col min="4" max="4" width="9.5546875" bestFit="1" customWidth="1"/>
    <col min="5" max="5" width="9" bestFit="1" customWidth="1"/>
    <col min="6" max="6" width="9.5546875" bestFit="1" customWidth="1"/>
    <col min="7" max="7" width="9" bestFit="1" customWidth="1"/>
  </cols>
  <sheetData>
    <row r="1" spans="1:12" x14ac:dyDescent="0.3">
      <c r="A1" t="s">
        <v>27</v>
      </c>
      <c r="B1" t="s">
        <v>30</v>
      </c>
      <c r="C1" t="s">
        <v>33</v>
      </c>
      <c r="D1" t="s">
        <v>30</v>
      </c>
      <c r="E1" t="s">
        <v>33</v>
      </c>
      <c r="F1" t="s">
        <v>30</v>
      </c>
      <c r="G1" t="s">
        <v>33</v>
      </c>
    </row>
    <row r="2" spans="1:12" x14ac:dyDescent="0.3">
      <c r="A2" t="s">
        <v>3</v>
      </c>
      <c r="B2">
        <v>19</v>
      </c>
      <c r="C2">
        <v>1.3291601358251259</v>
      </c>
      <c r="D2">
        <v>43</v>
      </c>
      <c r="E2">
        <v>1.532194193834139</v>
      </c>
      <c r="F2">
        <v>8</v>
      </c>
      <c r="G2">
        <v>0.51639777949432231</v>
      </c>
      <c r="I2">
        <f>SUM(B2,D2,F2)</f>
        <v>70</v>
      </c>
    </row>
    <row r="3" spans="1:12" x14ac:dyDescent="0.3">
      <c r="A3" t="s">
        <v>20</v>
      </c>
      <c r="B3">
        <v>2</v>
      </c>
      <c r="C3">
        <v>0</v>
      </c>
      <c r="D3">
        <v>42</v>
      </c>
      <c r="E3">
        <v>1.1515584902738285</v>
      </c>
      <c r="F3">
        <v>12</v>
      </c>
      <c r="G3">
        <v>0.30151134457776346</v>
      </c>
      <c r="I3">
        <f t="shared" ref="I3:I6" si="0">SUM(B3,D3,F3)</f>
        <v>56</v>
      </c>
    </row>
    <row r="4" spans="1:12" x14ac:dyDescent="0.3">
      <c r="A4" t="s">
        <v>10</v>
      </c>
      <c r="B4">
        <v>3</v>
      </c>
      <c r="C4" t="e">
        <v>#DIV/0!</v>
      </c>
      <c r="D4">
        <v>22</v>
      </c>
      <c r="E4">
        <v>1.4757295747452437</v>
      </c>
      <c r="I4">
        <f t="shared" si="0"/>
        <v>25</v>
      </c>
    </row>
    <row r="5" spans="1:12" x14ac:dyDescent="0.3">
      <c r="A5" t="s">
        <v>8</v>
      </c>
      <c r="B5">
        <v>18</v>
      </c>
      <c r="C5">
        <v>1.5811388300841898</v>
      </c>
      <c r="D5">
        <v>30</v>
      </c>
      <c r="E5">
        <v>0.68599434057003539</v>
      </c>
      <c r="F5">
        <v>26</v>
      </c>
      <c r="G5">
        <v>0.70373155054899661</v>
      </c>
      <c r="I5">
        <f t="shared" si="0"/>
        <v>74</v>
      </c>
    </row>
    <row r="6" spans="1:12" x14ac:dyDescent="0.3">
      <c r="A6" t="s">
        <v>12</v>
      </c>
      <c r="B6">
        <v>4</v>
      </c>
      <c r="C6">
        <v>1.4142135623730951</v>
      </c>
      <c r="D6">
        <v>22</v>
      </c>
      <c r="E6">
        <v>0.85163062725264027</v>
      </c>
      <c r="F6">
        <v>6</v>
      </c>
      <c r="G6">
        <v>1</v>
      </c>
      <c r="I6">
        <f t="shared" si="0"/>
        <v>32</v>
      </c>
    </row>
    <row r="9" spans="1:12" x14ac:dyDescent="0.3">
      <c r="B9" t="s">
        <v>4</v>
      </c>
      <c r="D9" t="s">
        <v>22</v>
      </c>
      <c r="F9" t="s">
        <v>25</v>
      </c>
    </row>
    <row r="10" spans="1:12" ht="16.8" customHeight="1" x14ac:dyDescent="0.3">
      <c r="A10" t="s">
        <v>37</v>
      </c>
      <c r="B10" s="5">
        <v>12.9375</v>
      </c>
      <c r="C10" s="5">
        <v>1.1364435341230115</v>
      </c>
      <c r="D10" s="5">
        <v>21.5625</v>
      </c>
      <c r="E10" s="5">
        <v>0.49305843228471291</v>
      </c>
      <c r="F10" s="5">
        <v>18.6875</v>
      </c>
      <c r="G10" s="5">
        <v>0.5058070519570913</v>
      </c>
    </row>
    <row r="11" spans="1:12" x14ac:dyDescent="0.3">
      <c r="A11" t="s">
        <v>34</v>
      </c>
      <c r="B11" s="5">
        <v>13.65625</v>
      </c>
      <c r="C11" s="5">
        <v>0.95533384762430928</v>
      </c>
      <c r="D11" s="5">
        <v>30.90625</v>
      </c>
      <c r="E11" s="5">
        <v>1.1012645768182874</v>
      </c>
      <c r="F11" s="5">
        <v>5.75</v>
      </c>
      <c r="G11" s="5">
        <v>0.37116090401154417</v>
      </c>
    </row>
    <row r="12" spans="1:12" x14ac:dyDescent="0.3">
      <c r="A12" t="s">
        <v>35</v>
      </c>
      <c r="B12" s="5">
        <v>1.4375</v>
      </c>
      <c r="C12" s="5">
        <v>0</v>
      </c>
      <c r="D12" s="5">
        <v>30.1875</v>
      </c>
      <c r="E12" s="5">
        <v>0.82768266488431419</v>
      </c>
      <c r="F12" s="5">
        <v>8.625</v>
      </c>
      <c r="G12" s="5">
        <v>0.21671127891526748</v>
      </c>
    </row>
    <row r="13" spans="1:12" x14ac:dyDescent="0.3">
      <c r="A13" t="s">
        <v>36</v>
      </c>
      <c r="B13" s="5">
        <v>3</v>
      </c>
      <c r="C13" s="5">
        <v>0</v>
      </c>
      <c r="D13" s="5">
        <v>22</v>
      </c>
      <c r="E13" s="5">
        <v>1.4757295747452437</v>
      </c>
      <c r="F13" s="5">
        <v>0</v>
      </c>
      <c r="G13" s="5">
        <v>0</v>
      </c>
    </row>
    <row r="14" spans="1:12" x14ac:dyDescent="0.3">
      <c r="A14" t="s">
        <v>38</v>
      </c>
      <c r="B14" s="5">
        <v>4</v>
      </c>
      <c r="C14" s="5">
        <v>1.4142135623730951</v>
      </c>
      <c r="D14" s="5">
        <v>22</v>
      </c>
      <c r="E14" s="5">
        <v>0.85163062725264027</v>
      </c>
      <c r="F14" s="5">
        <v>6</v>
      </c>
      <c r="G14" s="5">
        <v>1</v>
      </c>
    </row>
    <row r="16" spans="1:12" x14ac:dyDescent="0.3">
      <c r="I16">
        <v>10</v>
      </c>
      <c r="J16">
        <v>30</v>
      </c>
      <c r="L16">
        <v>30</v>
      </c>
    </row>
    <row r="17" spans="2:12" x14ac:dyDescent="0.3">
      <c r="B17" s="5">
        <f>B11+C11</f>
        <v>14.61158384762431</v>
      </c>
      <c r="C17" s="5">
        <f>B11-C11</f>
        <v>12.70091615237569</v>
      </c>
      <c r="D17" s="5">
        <f>D11+E11</f>
        <v>32.007514576818288</v>
      </c>
      <c r="E17" s="5">
        <f>D11-E11</f>
        <v>29.804985423181712</v>
      </c>
      <c r="F17" s="5">
        <f>F11+G11</f>
        <v>6.1211609040115444</v>
      </c>
      <c r="G17" s="5">
        <f>F11-G11</f>
        <v>5.3788390959884556</v>
      </c>
      <c r="I17">
        <v>4</v>
      </c>
      <c r="J17">
        <v>32</v>
      </c>
      <c r="L17">
        <v>16</v>
      </c>
    </row>
    <row r="18" spans="2:12" x14ac:dyDescent="0.3">
      <c r="B18" s="5">
        <f>B12+C12</f>
        <v>1.4375</v>
      </c>
      <c r="C18" s="5">
        <f>B12-C12</f>
        <v>1.4375</v>
      </c>
      <c r="D18" s="5">
        <f>D12+E12</f>
        <v>31.015182664884314</v>
      </c>
      <c r="E18" s="5">
        <f>D12-E12</f>
        <v>29.359817335115686</v>
      </c>
      <c r="F18" s="5">
        <f>F12+G12</f>
        <v>8.8417112789152679</v>
      </c>
      <c r="G18" s="5">
        <f>F12-G12</f>
        <v>8.4082887210847321</v>
      </c>
      <c r="J18">
        <v>64</v>
      </c>
      <c r="L18">
        <v>46</v>
      </c>
    </row>
    <row r="19" spans="2:12" x14ac:dyDescent="0.3">
      <c r="B19" s="5">
        <f>B13+C13</f>
        <v>3</v>
      </c>
      <c r="C19" s="5">
        <f>B13-C13</f>
        <v>3</v>
      </c>
      <c r="D19" s="5">
        <f>D13+E13</f>
        <v>23.475729574745245</v>
      </c>
      <c r="E19" s="5">
        <f>D13-E13</f>
        <v>20.524270425254755</v>
      </c>
      <c r="F19" s="5">
        <f>F13+G13</f>
        <v>0</v>
      </c>
      <c r="G19" s="5">
        <f>F13-G13</f>
        <v>0</v>
      </c>
    </row>
    <row r="20" spans="2:12" x14ac:dyDescent="0.3">
      <c r="B20" s="5">
        <f>B10+C10</f>
        <v>14.073943534123011</v>
      </c>
      <c r="C20" s="5">
        <f>B10-C10</f>
        <v>11.801056465876989</v>
      </c>
      <c r="D20" s="5">
        <f>D10+E10</f>
        <v>22.055558432284712</v>
      </c>
      <c r="E20" s="5">
        <f>D10-E10</f>
        <v>21.069441567715288</v>
      </c>
      <c r="F20" s="5">
        <f>F10+G10</f>
        <v>19.193307051957092</v>
      </c>
      <c r="G20" s="5">
        <f>F10-G10</f>
        <v>18.181692948042908</v>
      </c>
      <c r="J20">
        <f>46/64</f>
        <v>0.71875</v>
      </c>
    </row>
    <row r="21" spans="2:12" x14ac:dyDescent="0.3">
      <c r="B21" s="5">
        <f>B14+C14</f>
        <v>5.4142135623730949</v>
      </c>
      <c r="C21" s="5">
        <f>B14-C14</f>
        <v>2.5857864376269051</v>
      </c>
      <c r="D21" s="5">
        <f>D14+E14</f>
        <v>22.851630627252639</v>
      </c>
      <c r="E21" s="5">
        <f>D14-E14</f>
        <v>21.148369372747361</v>
      </c>
      <c r="F21" s="5">
        <f>F14+G14</f>
        <v>7</v>
      </c>
      <c r="G21" s="5">
        <f>F14-G14</f>
        <v>5</v>
      </c>
    </row>
    <row r="22" spans="2:12" x14ac:dyDescent="0.3">
      <c r="B22" s="5">
        <f>B15+C15</f>
        <v>0</v>
      </c>
      <c r="C22" s="5">
        <f>B15-C15</f>
        <v>0</v>
      </c>
      <c r="D22" s="5">
        <f>D15+E15</f>
        <v>0</v>
      </c>
      <c r="E22" s="5">
        <f>D15-E15</f>
        <v>0</v>
      </c>
      <c r="F22" s="5">
        <f>F15+G15</f>
        <v>0</v>
      </c>
      <c r="G22" s="5">
        <f>F15-G15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workbookViewId="0">
      <selection activeCell="D128" sqref="A1:D143"/>
    </sheetView>
  </sheetViews>
  <sheetFormatPr defaultRowHeight="14.4" x14ac:dyDescent="0.3"/>
  <sheetData>
    <row r="1" spans="1:4" x14ac:dyDescent="0.3">
      <c r="A1" t="s">
        <v>0</v>
      </c>
      <c r="B1" t="s">
        <v>26</v>
      </c>
      <c r="C1" t="s">
        <v>1</v>
      </c>
      <c r="D1" t="s">
        <v>2</v>
      </c>
    </row>
    <row r="2" spans="1:4" x14ac:dyDescent="0.3">
      <c r="A2" t="s">
        <v>3</v>
      </c>
      <c r="B2">
        <v>6</v>
      </c>
      <c r="C2" t="s">
        <v>5</v>
      </c>
      <c r="D2">
        <v>2</v>
      </c>
    </row>
    <row r="3" spans="1:4" x14ac:dyDescent="0.3">
      <c r="A3" t="s">
        <v>3</v>
      </c>
      <c r="B3">
        <v>6</v>
      </c>
      <c r="C3" t="s">
        <v>6</v>
      </c>
      <c r="D3">
        <v>2</v>
      </c>
    </row>
    <row r="4" spans="1:4" x14ac:dyDescent="0.3">
      <c r="A4" t="s">
        <v>3</v>
      </c>
      <c r="B4">
        <v>6</v>
      </c>
      <c r="C4" t="s">
        <v>7</v>
      </c>
      <c r="D4">
        <v>2</v>
      </c>
    </row>
    <row r="5" spans="1:4" x14ac:dyDescent="0.3">
      <c r="A5" t="s">
        <v>8</v>
      </c>
      <c r="B5">
        <v>6</v>
      </c>
      <c r="C5" t="s">
        <v>9</v>
      </c>
      <c r="D5">
        <v>4</v>
      </c>
    </row>
    <row r="6" spans="1:4" x14ac:dyDescent="0.3">
      <c r="A6" t="s">
        <v>10</v>
      </c>
      <c r="B6">
        <v>6</v>
      </c>
      <c r="C6" t="s">
        <v>11</v>
      </c>
      <c r="D6">
        <v>3</v>
      </c>
    </row>
    <row r="7" spans="1:4" x14ac:dyDescent="0.3">
      <c r="A7" t="s">
        <v>12</v>
      </c>
      <c r="B7">
        <v>6</v>
      </c>
      <c r="C7" t="s">
        <v>13</v>
      </c>
      <c r="D7">
        <v>1</v>
      </c>
    </row>
    <row r="8" spans="1:4" x14ac:dyDescent="0.3">
      <c r="A8" t="s">
        <v>12</v>
      </c>
      <c r="B8">
        <v>6</v>
      </c>
      <c r="C8" t="s">
        <v>14</v>
      </c>
      <c r="D8">
        <v>3</v>
      </c>
    </row>
    <row r="9" spans="1:4" x14ac:dyDescent="0.3">
      <c r="A9" t="s">
        <v>3</v>
      </c>
      <c r="B9">
        <v>6</v>
      </c>
      <c r="C9" t="s">
        <v>15</v>
      </c>
      <c r="D9">
        <v>5</v>
      </c>
    </row>
    <row r="10" spans="1:4" x14ac:dyDescent="0.3">
      <c r="A10" t="s">
        <v>3</v>
      </c>
      <c r="B10">
        <v>6</v>
      </c>
      <c r="C10" t="s">
        <v>16</v>
      </c>
      <c r="D10">
        <v>4</v>
      </c>
    </row>
    <row r="11" spans="1:4" x14ac:dyDescent="0.3">
      <c r="A11" t="s">
        <v>3</v>
      </c>
      <c r="B11">
        <v>6</v>
      </c>
      <c r="C11" t="s">
        <v>7</v>
      </c>
      <c r="D11">
        <v>4</v>
      </c>
    </row>
    <row r="12" spans="1:4" x14ac:dyDescent="0.3">
      <c r="A12" t="s">
        <v>8</v>
      </c>
      <c r="B12">
        <v>6</v>
      </c>
      <c r="C12" t="s">
        <v>17</v>
      </c>
      <c r="D12">
        <v>3</v>
      </c>
    </row>
    <row r="13" spans="1:4" x14ac:dyDescent="0.3">
      <c r="A13" t="s">
        <v>8</v>
      </c>
      <c r="B13">
        <v>6</v>
      </c>
      <c r="C13" t="s">
        <v>11</v>
      </c>
      <c r="D13">
        <v>1</v>
      </c>
    </row>
    <row r="14" spans="1:4" x14ac:dyDescent="0.3">
      <c r="A14" t="s">
        <v>8</v>
      </c>
      <c r="B14">
        <v>6</v>
      </c>
      <c r="C14" t="s">
        <v>18</v>
      </c>
      <c r="D14">
        <v>1</v>
      </c>
    </row>
    <row r="15" spans="1:4" x14ac:dyDescent="0.3">
      <c r="A15" t="s">
        <v>8</v>
      </c>
      <c r="B15">
        <v>6</v>
      </c>
      <c r="C15" t="s">
        <v>19</v>
      </c>
      <c r="D15">
        <v>1</v>
      </c>
    </row>
    <row r="16" spans="1:4" x14ac:dyDescent="0.3">
      <c r="A16" t="s">
        <v>8</v>
      </c>
      <c r="B16">
        <v>6</v>
      </c>
      <c r="C16" t="s">
        <v>16</v>
      </c>
      <c r="D16">
        <v>5</v>
      </c>
    </row>
    <row r="17" spans="1:4" x14ac:dyDescent="0.3">
      <c r="A17" t="s">
        <v>8</v>
      </c>
      <c r="B17">
        <v>6</v>
      </c>
      <c r="C17" t="s">
        <v>13</v>
      </c>
      <c r="D17">
        <v>2</v>
      </c>
    </row>
    <row r="18" spans="1:4" x14ac:dyDescent="0.3">
      <c r="A18" t="s">
        <v>8</v>
      </c>
      <c r="B18">
        <v>6</v>
      </c>
      <c r="C18" t="s">
        <v>6</v>
      </c>
      <c r="D18">
        <v>1</v>
      </c>
    </row>
    <row r="19" spans="1:4" x14ac:dyDescent="0.3">
      <c r="A19" t="s">
        <v>20</v>
      </c>
      <c r="B19">
        <v>6</v>
      </c>
      <c r="C19" t="s">
        <v>21</v>
      </c>
      <c r="D19">
        <v>1</v>
      </c>
    </row>
    <row r="20" spans="1:4" x14ac:dyDescent="0.3">
      <c r="A20" t="s">
        <v>20</v>
      </c>
      <c r="B20">
        <v>6</v>
      </c>
      <c r="C20" t="s">
        <v>11</v>
      </c>
      <c r="D20">
        <v>1</v>
      </c>
    </row>
    <row r="21" spans="1:4" x14ac:dyDescent="0.3">
      <c r="A21" t="s">
        <v>8</v>
      </c>
      <c r="B21">
        <v>7</v>
      </c>
      <c r="C21" t="s">
        <v>18</v>
      </c>
      <c r="D21">
        <v>1</v>
      </c>
    </row>
    <row r="22" spans="1:4" x14ac:dyDescent="0.3">
      <c r="A22" t="s">
        <v>8</v>
      </c>
      <c r="B22">
        <v>7</v>
      </c>
      <c r="C22" t="s">
        <v>9</v>
      </c>
      <c r="D22">
        <v>1</v>
      </c>
    </row>
    <row r="23" spans="1:4" x14ac:dyDescent="0.3">
      <c r="A23" t="s">
        <v>8</v>
      </c>
      <c r="B23">
        <v>7</v>
      </c>
      <c r="C23" t="s">
        <v>16</v>
      </c>
      <c r="D23">
        <v>1</v>
      </c>
    </row>
    <row r="24" spans="1:4" x14ac:dyDescent="0.3">
      <c r="A24" t="s">
        <v>8</v>
      </c>
      <c r="B24">
        <v>7</v>
      </c>
      <c r="C24" t="s">
        <v>11</v>
      </c>
      <c r="D24">
        <v>2</v>
      </c>
    </row>
    <row r="25" spans="1:4" x14ac:dyDescent="0.3">
      <c r="A25" t="s">
        <v>8</v>
      </c>
      <c r="B25">
        <v>7</v>
      </c>
      <c r="C25" t="s">
        <v>17</v>
      </c>
      <c r="D25">
        <v>2</v>
      </c>
    </row>
    <row r="26" spans="1:4" x14ac:dyDescent="0.3">
      <c r="A26" t="s">
        <v>20</v>
      </c>
      <c r="B26">
        <v>7</v>
      </c>
      <c r="C26" s="1" t="s">
        <v>23</v>
      </c>
      <c r="D26">
        <v>5</v>
      </c>
    </row>
    <row r="27" spans="1:4" x14ac:dyDescent="0.3">
      <c r="A27" t="s">
        <v>20</v>
      </c>
      <c r="B27">
        <v>7</v>
      </c>
      <c r="C27" t="s">
        <v>13</v>
      </c>
      <c r="D27">
        <v>3</v>
      </c>
    </row>
    <row r="28" spans="1:4" x14ac:dyDescent="0.3">
      <c r="A28" t="s">
        <v>20</v>
      </c>
      <c r="B28">
        <v>7</v>
      </c>
      <c r="C28" t="s">
        <v>15</v>
      </c>
      <c r="D28">
        <v>1</v>
      </c>
    </row>
    <row r="29" spans="1:4" x14ac:dyDescent="0.3">
      <c r="A29" t="s">
        <v>20</v>
      </c>
      <c r="B29">
        <v>7</v>
      </c>
      <c r="C29" t="s">
        <v>19</v>
      </c>
      <c r="D29">
        <v>1</v>
      </c>
    </row>
    <row r="30" spans="1:4" x14ac:dyDescent="0.3">
      <c r="A30" t="s">
        <v>20</v>
      </c>
      <c r="B30">
        <v>7</v>
      </c>
      <c r="C30" t="s">
        <v>24</v>
      </c>
      <c r="D30">
        <v>1</v>
      </c>
    </row>
    <row r="31" spans="1:4" x14ac:dyDescent="0.3">
      <c r="A31" t="s">
        <v>3</v>
      </c>
      <c r="B31">
        <v>7</v>
      </c>
      <c r="C31" t="s">
        <v>7</v>
      </c>
      <c r="D31">
        <v>1</v>
      </c>
    </row>
    <row r="32" spans="1:4" x14ac:dyDescent="0.3">
      <c r="A32" t="s">
        <v>8</v>
      </c>
      <c r="B32">
        <v>7</v>
      </c>
      <c r="C32" t="s">
        <v>7</v>
      </c>
      <c r="D32">
        <v>2</v>
      </c>
    </row>
    <row r="33" spans="1:4" x14ac:dyDescent="0.3">
      <c r="A33" t="s">
        <v>8</v>
      </c>
      <c r="B33">
        <v>7</v>
      </c>
      <c r="C33" t="s">
        <v>13</v>
      </c>
      <c r="D33">
        <v>1</v>
      </c>
    </row>
    <row r="34" spans="1:4" x14ac:dyDescent="0.3">
      <c r="A34" t="s">
        <v>8</v>
      </c>
      <c r="B34">
        <v>7</v>
      </c>
      <c r="C34" t="s">
        <v>7</v>
      </c>
      <c r="D34">
        <v>2</v>
      </c>
    </row>
    <row r="35" spans="1:4" x14ac:dyDescent="0.3">
      <c r="A35" t="s">
        <v>8</v>
      </c>
      <c r="B35">
        <v>7</v>
      </c>
      <c r="C35" t="s">
        <v>21</v>
      </c>
      <c r="D35">
        <v>2</v>
      </c>
    </row>
    <row r="36" spans="1:4" x14ac:dyDescent="0.3">
      <c r="A36" t="s">
        <v>8</v>
      </c>
      <c r="B36">
        <v>7</v>
      </c>
      <c r="C36" t="s">
        <v>24</v>
      </c>
      <c r="D36">
        <v>3</v>
      </c>
    </row>
    <row r="37" spans="1:4" x14ac:dyDescent="0.3">
      <c r="A37" t="s">
        <v>8</v>
      </c>
      <c r="B37">
        <v>7</v>
      </c>
      <c r="C37" t="s">
        <v>18</v>
      </c>
      <c r="D37">
        <v>1</v>
      </c>
    </row>
    <row r="38" spans="1:4" x14ac:dyDescent="0.3">
      <c r="A38" t="s">
        <v>8</v>
      </c>
      <c r="B38">
        <v>7</v>
      </c>
      <c r="C38" t="s">
        <v>17</v>
      </c>
      <c r="D38">
        <v>2</v>
      </c>
    </row>
    <row r="39" spans="1:4" x14ac:dyDescent="0.3">
      <c r="A39" t="s">
        <v>10</v>
      </c>
      <c r="B39">
        <v>7</v>
      </c>
      <c r="C39" t="s">
        <v>13</v>
      </c>
      <c r="D39">
        <v>3</v>
      </c>
    </row>
    <row r="40" spans="1:4" x14ac:dyDescent="0.3">
      <c r="A40" t="s">
        <v>10</v>
      </c>
      <c r="B40">
        <v>7</v>
      </c>
      <c r="C40" t="s">
        <v>11</v>
      </c>
      <c r="D40">
        <v>1</v>
      </c>
    </row>
    <row r="41" spans="1:4" x14ac:dyDescent="0.3">
      <c r="A41" t="s">
        <v>10</v>
      </c>
      <c r="B41">
        <v>7</v>
      </c>
      <c r="C41" t="s">
        <v>15</v>
      </c>
      <c r="D41">
        <v>2</v>
      </c>
    </row>
    <row r="42" spans="1:4" x14ac:dyDescent="0.3">
      <c r="A42" t="s">
        <v>12</v>
      </c>
      <c r="B42">
        <v>7</v>
      </c>
      <c r="C42" t="s">
        <v>16</v>
      </c>
      <c r="D42">
        <v>1</v>
      </c>
    </row>
    <row r="43" spans="1:4" x14ac:dyDescent="0.3">
      <c r="A43" t="s">
        <v>12</v>
      </c>
      <c r="B43">
        <v>7</v>
      </c>
      <c r="C43" t="s">
        <v>11</v>
      </c>
      <c r="D43">
        <v>2</v>
      </c>
    </row>
    <row r="44" spans="1:4" x14ac:dyDescent="0.3">
      <c r="A44" t="s">
        <v>12</v>
      </c>
      <c r="B44">
        <v>7</v>
      </c>
      <c r="C44" t="s">
        <v>17</v>
      </c>
      <c r="D44">
        <v>2</v>
      </c>
    </row>
    <row r="45" spans="1:4" x14ac:dyDescent="0.3">
      <c r="A45" t="s">
        <v>12</v>
      </c>
      <c r="B45">
        <v>7</v>
      </c>
      <c r="C45" t="s">
        <v>14</v>
      </c>
      <c r="D45">
        <v>1</v>
      </c>
    </row>
    <row r="46" spans="1:4" x14ac:dyDescent="0.3">
      <c r="A46" t="s">
        <v>12</v>
      </c>
      <c r="B46">
        <v>7</v>
      </c>
      <c r="C46" t="s">
        <v>6</v>
      </c>
      <c r="D46">
        <v>4</v>
      </c>
    </row>
    <row r="47" spans="1:4" x14ac:dyDescent="0.3">
      <c r="A47" t="s">
        <v>12</v>
      </c>
      <c r="B47">
        <v>7</v>
      </c>
      <c r="C47" t="s">
        <v>15</v>
      </c>
      <c r="D47">
        <v>1</v>
      </c>
    </row>
    <row r="48" spans="1:4" x14ac:dyDescent="0.3">
      <c r="A48" t="s">
        <v>12</v>
      </c>
      <c r="B48">
        <v>7</v>
      </c>
      <c r="C48" t="s">
        <v>9</v>
      </c>
      <c r="D48">
        <v>2</v>
      </c>
    </row>
    <row r="49" spans="1:4" x14ac:dyDescent="0.3">
      <c r="A49" t="s">
        <v>12</v>
      </c>
      <c r="B49">
        <v>7</v>
      </c>
      <c r="C49" t="s">
        <v>5</v>
      </c>
      <c r="D49">
        <v>1</v>
      </c>
    </row>
    <row r="50" spans="1:4" x14ac:dyDescent="0.3">
      <c r="A50" t="s">
        <v>12</v>
      </c>
      <c r="B50">
        <v>7</v>
      </c>
      <c r="C50" t="s">
        <v>13</v>
      </c>
      <c r="D50">
        <v>1</v>
      </c>
    </row>
    <row r="51" spans="1:4" x14ac:dyDescent="0.3">
      <c r="A51" t="s">
        <v>12</v>
      </c>
      <c r="B51">
        <v>7</v>
      </c>
      <c r="C51" t="s">
        <v>9</v>
      </c>
      <c r="D51">
        <v>1</v>
      </c>
    </row>
    <row r="52" spans="1:4" x14ac:dyDescent="0.3">
      <c r="A52" t="s">
        <v>12</v>
      </c>
      <c r="B52">
        <v>7</v>
      </c>
      <c r="C52" t="s">
        <v>21</v>
      </c>
      <c r="D52">
        <v>1</v>
      </c>
    </row>
    <row r="53" spans="1:4" x14ac:dyDescent="0.3">
      <c r="A53" t="s">
        <v>12</v>
      </c>
      <c r="B53">
        <v>7</v>
      </c>
      <c r="C53" t="s">
        <v>5</v>
      </c>
      <c r="D53">
        <v>1</v>
      </c>
    </row>
    <row r="54" spans="1:4" x14ac:dyDescent="0.3">
      <c r="A54" t="s">
        <v>12</v>
      </c>
      <c r="B54">
        <v>7</v>
      </c>
      <c r="C54" s="1" t="s">
        <v>23</v>
      </c>
      <c r="D54">
        <v>2</v>
      </c>
    </row>
    <row r="55" spans="1:4" x14ac:dyDescent="0.3">
      <c r="A55" t="s">
        <v>12</v>
      </c>
      <c r="B55">
        <v>7</v>
      </c>
      <c r="C55" t="s">
        <v>16</v>
      </c>
      <c r="D55">
        <v>2</v>
      </c>
    </row>
    <row r="56" spans="1:4" x14ac:dyDescent="0.3">
      <c r="A56" t="s">
        <v>3</v>
      </c>
      <c r="B56">
        <v>7</v>
      </c>
      <c r="C56" t="s">
        <v>7</v>
      </c>
      <c r="D56">
        <v>1</v>
      </c>
    </row>
    <row r="57" spans="1:4" x14ac:dyDescent="0.3">
      <c r="A57" t="s">
        <v>3</v>
      </c>
      <c r="B57">
        <v>7</v>
      </c>
      <c r="C57" t="s">
        <v>17</v>
      </c>
      <c r="D57">
        <v>3</v>
      </c>
    </row>
    <row r="58" spans="1:4" x14ac:dyDescent="0.3">
      <c r="A58" t="s">
        <v>3</v>
      </c>
      <c r="B58">
        <v>7</v>
      </c>
      <c r="C58" t="s">
        <v>14</v>
      </c>
      <c r="D58">
        <v>1</v>
      </c>
    </row>
    <row r="59" spans="1:4" x14ac:dyDescent="0.3">
      <c r="A59" t="s">
        <v>3</v>
      </c>
      <c r="B59">
        <v>7</v>
      </c>
      <c r="C59" t="s">
        <v>9</v>
      </c>
      <c r="D59">
        <v>3</v>
      </c>
    </row>
    <row r="60" spans="1:4" x14ac:dyDescent="0.3">
      <c r="A60" t="s">
        <v>3</v>
      </c>
      <c r="B60">
        <v>7</v>
      </c>
      <c r="C60" t="s">
        <v>21</v>
      </c>
      <c r="D60">
        <v>2</v>
      </c>
    </row>
    <row r="61" spans="1:4" x14ac:dyDescent="0.3">
      <c r="A61" t="s">
        <v>3</v>
      </c>
      <c r="B61">
        <v>7</v>
      </c>
      <c r="C61" t="s">
        <v>11</v>
      </c>
      <c r="D61">
        <v>6</v>
      </c>
    </row>
    <row r="62" spans="1:4" x14ac:dyDescent="0.3">
      <c r="A62" t="s">
        <v>3</v>
      </c>
      <c r="B62">
        <v>7</v>
      </c>
      <c r="C62" t="s">
        <v>11</v>
      </c>
      <c r="D62">
        <v>2</v>
      </c>
    </row>
    <row r="63" spans="1:4" x14ac:dyDescent="0.3">
      <c r="A63" t="s">
        <v>3</v>
      </c>
      <c r="B63">
        <v>7</v>
      </c>
      <c r="C63" t="s">
        <v>17</v>
      </c>
      <c r="D63">
        <v>1</v>
      </c>
    </row>
    <row r="64" spans="1:4" x14ac:dyDescent="0.3">
      <c r="A64" t="s">
        <v>3</v>
      </c>
      <c r="B64">
        <v>7</v>
      </c>
      <c r="C64" t="s">
        <v>7</v>
      </c>
      <c r="D64">
        <v>1</v>
      </c>
    </row>
    <row r="65" spans="1:4" x14ac:dyDescent="0.3">
      <c r="A65" t="s">
        <v>3</v>
      </c>
      <c r="B65">
        <v>7</v>
      </c>
      <c r="C65" t="s">
        <v>6</v>
      </c>
      <c r="D65">
        <v>1</v>
      </c>
    </row>
    <row r="66" spans="1:4" x14ac:dyDescent="0.3">
      <c r="A66" t="s">
        <v>3</v>
      </c>
      <c r="B66">
        <v>7</v>
      </c>
      <c r="C66" t="s">
        <v>16</v>
      </c>
      <c r="D66">
        <v>2</v>
      </c>
    </row>
    <row r="67" spans="1:4" x14ac:dyDescent="0.3">
      <c r="A67" t="s">
        <v>3</v>
      </c>
      <c r="B67">
        <v>7</v>
      </c>
      <c r="C67" t="s">
        <v>16</v>
      </c>
      <c r="D67">
        <v>1</v>
      </c>
    </row>
    <row r="68" spans="1:4" x14ac:dyDescent="0.3">
      <c r="A68" t="s">
        <v>20</v>
      </c>
      <c r="B68">
        <v>7</v>
      </c>
      <c r="C68" t="s">
        <v>15</v>
      </c>
      <c r="D68">
        <v>3</v>
      </c>
    </row>
    <row r="69" spans="1:4" x14ac:dyDescent="0.3">
      <c r="A69" t="s">
        <v>20</v>
      </c>
      <c r="B69">
        <v>7</v>
      </c>
      <c r="C69" t="s">
        <v>24</v>
      </c>
      <c r="D69">
        <v>2</v>
      </c>
    </row>
    <row r="70" spans="1:4" x14ac:dyDescent="0.3">
      <c r="A70" t="s">
        <v>20</v>
      </c>
      <c r="B70">
        <v>7</v>
      </c>
      <c r="C70" t="s">
        <v>16</v>
      </c>
      <c r="D70">
        <v>2</v>
      </c>
    </row>
    <row r="71" spans="1:4" x14ac:dyDescent="0.3">
      <c r="A71" t="s">
        <v>20</v>
      </c>
      <c r="B71">
        <v>7</v>
      </c>
      <c r="C71" s="1" t="s">
        <v>23</v>
      </c>
      <c r="D71">
        <v>1</v>
      </c>
    </row>
    <row r="72" spans="1:4" x14ac:dyDescent="0.3">
      <c r="A72" t="s">
        <v>20</v>
      </c>
      <c r="B72">
        <v>7</v>
      </c>
      <c r="C72" t="s">
        <v>16</v>
      </c>
      <c r="D72">
        <v>1</v>
      </c>
    </row>
    <row r="73" spans="1:4" x14ac:dyDescent="0.3">
      <c r="A73" t="s">
        <v>20</v>
      </c>
      <c r="B73">
        <v>7</v>
      </c>
      <c r="C73" t="s">
        <v>11</v>
      </c>
      <c r="D73">
        <v>1</v>
      </c>
    </row>
    <row r="74" spans="1:4" x14ac:dyDescent="0.3">
      <c r="A74" t="s">
        <v>20</v>
      </c>
      <c r="B74">
        <v>7</v>
      </c>
      <c r="C74" t="s">
        <v>13</v>
      </c>
      <c r="D74">
        <v>1</v>
      </c>
    </row>
    <row r="75" spans="1:4" x14ac:dyDescent="0.3">
      <c r="A75" t="s">
        <v>20</v>
      </c>
      <c r="B75">
        <v>7</v>
      </c>
      <c r="C75" t="s">
        <v>18</v>
      </c>
      <c r="D75">
        <v>1</v>
      </c>
    </row>
    <row r="76" spans="1:4" x14ac:dyDescent="0.3">
      <c r="A76" t="s">
        <v>3</v>
      </c>
      <c r="B76">
        <v>7</v>
      </c>
      <c r="C76" t="s">
        <v>16</v>
      </c>
      <c r="D76">
        <v>6</v>
      </c>
    </row>
    <row r="77" spans="1:4" x14ac:dyDescent="0.3">
      <c r="A77" t="s">
        <v>3</v>
      </c>
      <c r="B77">
        <v>7</v>
      </c>
      <c r="C77" t="s">
        <v>6</v>
      </c>
      <c r="D77">
        <v>2</v>
      </c>
    </row>
    <row r="78" spans="1:4" x14ac:dyDescent="0.3">
      <c r="A78" t="s">
        <v>3</v>
      </c>
      <c r="B78">
        <v>7</v>
      </c>
      <c r="C78" t="s">
        <v>11</v>
      </c>
      <c r="D78">
        <v>1</v>
      </c>
    </row>
    <row r="79" spans="1:4" x14ac:dyDescent="0.3">
      <c r="A79" t="s">
        <v>3</v>
      </c>
      <c r="B79">
        <v>7</v>
      </c>
      <c r="C79" t="s">
        <v>9</v>
      </c>
      <c r="D79">
        <v>1</v>
      </c>
    </row>
    <row r="80" spans="1:4" x14ac:dyDescent="0.3">
      <c r="A80" t="s">
        <v>3</v>
      </c>
      <c r="B80">
        <v>7</v>
      </c>
      <c r="C80" t="s">
        <v>17</v>
      </c>
      <c r="D80">
        <v>1</v>
      </c>
    </row>
    <row r="81" spans="1:4" x14ac:dyDescent="0.3">
      <c r="A81" t="s">
        <v>3</v>
      </c>
      <c r="B81">
        <v>7</v>
      </c>
      <c r="C81" t="s">
        <v>21</v>
      </c>
      <c r="D81">
        <v>3</v>
      </c>
    </row>
    <row r="82" spans="1:4" x14ac:dyDescent="0.3">
      <c r="A82" t="s">
        <v>3</v>
      </c>
      <c r="B82">
        <v>7</v>
      </c>
      <c r="C82" t="s">
        <v>15</v>
      </c>
      <c r="D82">
        <v>1</v>
      </c>
    </row>
    <row r="83" spans="1:4" x14ac:dyDescent="0.3">
      <c r="A83" t="s">
        <v>3</v>
      </c>
      <c r="B83">
        <v>7</v>
      </c>
      <c r="C83" t="s">
        <v>17</v>
      </c>
      <c r="D83">
        <v>3</v>
      </c>
    </row>
    <row r="84" spans="1:4" x14ac:dyDescent="0.3">
      <c r="A84" t="s">
        <v>10</v>
      </c>
      <c r="B84">
        <v>7</v>
      </c>
      <c r="C84" t="s">
        <v>9</v>
      </c>
      <c r="D84">
        <v>3</v>
      </c>
    </row>
    <row r="85" spans="1:4" x14ac:dyDescent="0.3">
      <c r="A85" t="s">
        <v>10</v>
      </c>
      <c r="B85">
        <v>7</v>
      </c>
      <c r="C85" t="s">
        <v>11</v>
      </c>
      <c r="D85">
        <v>1</v>
      </c>
    </row>
    <row r="86" spans="1:4" x14ac:dyDescent="0.3">
      <c r="A86" t="s">
        <v>10</v>
      </c>
      <c r="B86">
        <v>7</v>
      </c>
      <c r="C86" t="s">
        <v>21</v>
      </c>
      <c r="D86">
        <v>1</v>
      </c>
    </row>
    <row r="87" spans="1:4" x14ac:dyDescent="0.3">
      <c r="A87" t="s">
        <v>20</v>
      </c>
      <c r="B87">
        <v>7</v>
      </c>
      <c r="C87" t="s">
        <v>17</v>
      </c>
      <c r="D87">
        <v>1</v>
      </c>
    </row>
    <row r="88" spans="1:4" x14ac:dyDescent="0.3">
      <c r="A88" t="s">
        <v>20</v>
      </c>
      <c r="B88">
        <v>7</v>
      </c>
      <c r="C88" t="s">
        <v>15</v>
      </c>
      <c r="D88">
        <v>1</v>
      </c>
    </row>
    <row r="89" spans="1:4" x14ac:dyDescent="0.3">
      <c r="A89" t="s">
        <v>20</v>
      </c>
      <c r="B89">
        <v>7</v>
      </c>
      <c r="C89" t="s">
        <v>14</v>
      </c>
      <c r="D89">
        <v>1</v>
      </c>
    </row>
    <row r="90" spans="1:4" x14ac:dyDescent="0.3">
      <c r="A90" t="s">
        <v>20</v>
      </c>
      <c r="B90">
        <v>7</v>
      </c>
      <c r="C90" t="s">
        <v>16</v>
      </c>
      <c r="D90">
        <v>2</v>
      </c>
    </row>
    <row r="91" spans="1:4" x14ac:dyDescent="0.3">
      <c r="A91" t="s">
        <v>20</v>
      </c>
      <c r="B91">
        <v>7</v>
      </c>
      <c r="C91" t="s">
        <v>6</v>
      </c>
      <c r="D91">
        <v>1</v>
      </c>
    </row>
    <row r="92" spans="1:4" x14ac:dyDescent="0.3">
      <c r="A92" t="s">
        <v>20</v>
      </c>
      <c r="B92">
        <v>7</v>
      </c>
      <c r="C92" t="s">
        <v>19</v>
      </c>
      <c r="D92">
        <v>1</v>
      </c>
    </row>
    <row r="93" spans="1:4" x14ac:dyDescent="0.3">
      <c r="A93" t="s">
        <v>20</v>
      </c>
      <c r="B93">
        <v>7</v>
      </c>
      <c r="C93" t="s">
        <v>18</v>
      </c>
      <c r="D93">
        <v>3</v>
      </c>
    </row>
    <row r="94" spans="1:4" x14ac:dyDescent="0.3">
      <c r="A94" t="s">
        <v>20</v>
      </c>
      <c r="B94">
        <v>7</v>
      </c>
      <c r="C94" t="s">
        <v>7</v>
      </c>
      <c r="D94">
        <v>4</v>
      </c>
    </row>
    <row r="95" spans="1:4" x14ac:dyDescent="0.3">
      <c r="A95" t="s">
        <v>20</v>
      </c>
      <c r="B95">
        <v>7</v>
      </c>
      <c r="C95" t="s">
        <v>7</v>
      </c>
      <c r="D95">
        <v>3</v>
      </c>
    </row>
    <row r="96" spans="1:4" x14ac:dyDescent="0.3">
      <c r="A96" t="s">
        <v>20</v>
      </c>
      <c r="B96">
        <v>7</v>
      </c>
      <c r="C96" t="s">
        <v>11</v>
      </c>
      <c r="D96">
        <v>1</v>
      </c>
    </row>
    <row r="97" spans="1:4" x14ac:dyDescent="0.3">
      <c r="A97" t="s">
        <v>20</v>
      </c>
      <c r="B97">
        <v>7</v>
      </c>
      <c r="C97" t="s">
        <v>11</v>
      </c>
      <c r="D97">
        <v>1</v>
      </c>
    </row>
    <row r="98" spans="1:4" x14ac:dyDescent="0.3">
      <c r="A98" t="s">
        <v>8</v>
      </c>
      <c r="B98">
        <v>7</v>
      </c>
      <c r="C98" t="s">
        <v>5</v>
      </c>
      <c r="D98">
        <v>1</v>
      </c>
    </row>
    <row r="99" spans="1:4" x14ac:dyDescent="0.3">
      <c r="A99" t="s">
        <v>8</v>
      </c>
      <c r="B99">
        <v>7</v>
      </c>
      <c r="C99" t="s">
        <v>7</v>
      </c>
      <c r="D99">
        <v>3</v>
      </c>
    </row>
    <row r="100" spans="1:4" x14ac:dyDescent="0.3">
      <c r="A100" t="s">
        <v>8</v>
      </c>
      <c r="B100">
        <v>7</v>
      </c>
      <c r="C100" t="s">
        <v>24</v>
      </c>
      <c r="D100">
        <v>1</v>
      </c>
    </row>
    <row r="101" spans="1:4" x14ac:dyDescent="0.3">
      <c r="A101" t="s">
        <v>8</v>
      </c>
      <c r="B101">
        <v>7</v>
      </c>
      <c r="C101" t="s">
        <v>15</v>
      </c>
      <c r="D101">
        <v>2</v>
      </c>
    </row>
    <row r="102" spans="1:4" x14ac:dyDescent="0.3">
      <c r="A102" t="s">
        <v>8</v>
      </c>
      <c r="B102">
        <v>7</v>
      </c>
      <c r="C102" t="s">
        <v>6</v>
      </c>
      <c r="D102">
        <v>2</v>
      </c>
    </row>
    <row r="103" spans="1:4" x14ac:dyDescent="0.3">
      <c r="A103" t="s">
        <v>8</v>
      </c>
      <c r="B103">
        <v>7</v>
      </c>
      <c r="C103" t="s">
        <v>11</v>
      </c>
      <c r="D103">
        <v>1</v>
      </c>
    </row>
    <row r="104" spans="1:4" x14ac:dyDescent="0.3">
      <c r="A104" t="s">
        <v>10</v>
      </c>
      <c r="B104">
        <v>7</v>
      </c>
      <c r="C104" t="s">
        <v>9</v>
      </c>
      <c r="D104">
        <v>5</v>
      </c>
    </row>
    <row r="105" spans="1:4" x14ac:dyDescent="0.3">
      <c r="A105" t="s">
        <v>10</v>
      </c>
      <c r="B105">
        <v>7</v>
      </c>
      <c r="C105" t="s">
        <v>18</v>
      </c>
      <c r="D105">
        <v>1</v>
      </c>
    </row>
    <row r="106" spans="1:4" x14ac:dyDescent="0.3">
      <c r="A106" t="s">
        <v>10</v>
      </c>
      <c r="B106">
        <v>7</v>
      </c>
      <c r="C106" t="s">
        <v>24</v>
      </c>
      <c r="D106">
        <v>4</v>
      </c>
    </row>
    <row r="107" spans="1:4" x14ac:dyDescent="0.3">
      <c r="A107" t="s">
        <v>10</v>
      </c>
      <c r="B107">
        <v>7</v>
      </c>
      <c r="C107" t="s">
        <v>11</v>
      </c>
      <c r="D107">
        <v>1</v>
      </c>
    </row>
    <row r="108" spans="1:4" x14ac:dyDescent="0.3">
      <c r="A108" t="s">
        <v>12</v>
      </c>
      <c r="B108">
        <v>8</v>
      </c>
      <c r="C108" t="s">
        <v>17</v>
      </c>
      <c r="D108">
        <v>1</v>
      </c>
    </row>
    <row r="109" spans="1:4" x14ac:dyDescent="0.3">
      <c r="A109" t="s">
        <v>12</v>
      </c>
      <c r="B109">
        <v>8</v>
      </c>
      <c r="C109" t="s">
        <v>7</v>
      </c>
      <c r="D109">
        <v>1</v>
      </c>
    </row>
    <row r="110" spans="1:4" x14ac:dyDescent="0.3">
      <c r="A110" t="s">
        <v>20</v>
      </c>
      <c r="B110">
        <v>8</v>
      </c>
      <c r="C110" t="s">
        <v>15</v>
      </c>
      <c r="D110">
        <v>1</v>
      </c>
    </row>
    <row r="111" spans="1:4" x14ac:dyDescent="0.3">
      <c r="A111" t="s">
        <v>20</v>
      </c>
      <c r="B111">
        <v>8</v>
      </c>
      <c r="C111" t="s">
        <v>13</v>
      </c>
      <c r="D111">
        <v>1</v>
      </c>
    </row>
    <row r="112" spans="1:4" x14ac:dyDescent="0.3">
      <c r="A112" t="s">
        <v>20</v>
      </c>
      <c r="B112">
        <v>8</v>
      </c>
      <c r="C112" t="s">
        <v>24</v>
      </c>
      <c r="D112">
        <v>1</v>
      </c>
    </row>
    <row r="113" spans="1:4" x14ac:dyDescent="0.3">
      <c r="A113" t="s">
        <v>20</v>
      </c>
      <c r="B113">
        <v>8</v>
      </c>
      <c r="C113" t="s">
        <v>17</v>
      </c>
      <c r="D113">
        <v>2</v>
      </c>
    </row>
    <row r="114" spans="1:4" x14ac:dyDescent="0.3">
      <c r="A114" t="s">
        <v>3</v>
      </c>
      <c r="B114">
        <v>8</v>
      </c>
      <c r="C114" t="s">
        <v>7</v>
      </c>
      <c r="D114">
        <v>1</v>
      </c>
    </row>
    <row r="115" spans="1:4" x14ac:dyDescent="0.3">
      <c r="A115" t="s">
        <v>3</v>
      </c>
      <c r="B115">
        <v>8</v>
      </c>
      <c r="C115" t="s">
        <v>17</v>
      </c>
      <c r="D115">
        <v>1</v>
      </c>
    </row>
    <row r="116" spans="1:4" x14ac:dyDescent="0.3">
      <c r="A116" t="s">
        <v>8</v>
      </c>
      <c r="B116">
        <v>8</v>
      </c>
      <c r="C116" t="s">
        <v>18</v>
      </c>
      <c r="D116">
        <v>2</v>
      </c>
    </row>
    <row r="117" spans="1:4" x14ac:dyDescent="0.3">
      <c r="A117" t="s">
        <v>8</v>
      </c>
      <c r="B117">
        <v>8</v>
      </c>
      <c r="C117" t="s">
        <v>21</v>
      </c>
      <c r="D117">
        <v>1</v>
      </c>
    </row>
    <row r="118" spans="1:4" x14ac:dyDescent="0.3">
      <c r="A118" t="s">
        <v>8</v>
      </c>
      <c r="B118">
        <v>8</v>
      </c>
      <c r="C118" t="s">
        <v>5</v>
      </c>
      <c r="D118">
        <v>3</v>
      </c>
    </row>
    <row r="119" spans="1:4" x14ac:dyDescent="0.3">
      <c r="A119" t="s">
        <v>8</v>
      </c>
      <c r="B119">
        <v>8</v>
      </c>
      <c r="C119" t="s">
        <v>7</v>
      </c>
      <c r="D119">
        <v>2</v>
      </c>
    </row>
    <row r="120" spans="1:4" x14ac:dyDescent="0.3">
      <c r="A120" t="s">
        <v>8</v>
      </c>
      <c r="B120">
        <v>8</v>
      </c>
      <c r="C120" t="s">
        <v>16</v>
      </c>
      <c r="D120">
        <v>2</v>
      </c>
    </row>
    <row r="121" spans="1:4" x14ac:dyDescent="0.3">
      <c r="A121" t="s">
        <v>8</v>
      </c>
      <c r="B121">
        <v>8</v>
      </c>
      <c r="C121" t="s">
        <v>17</v>
      </c>
      <c r="D121">
        <v>2</v>
      </c>
    </row>
    <row r="122" spans="1:4" x14ac:dyDescent="0.3">
      <c r="A122" t="s">
        <v>8</v>
      </c>
      <c r="B122">
        <v>8</v>
      </c>
      <c r="C122" t="s">
        <v>11</v>
      </c>
      <c r="D122">
        <v>1</v>
      </c>
    </row>
    <row r="123" spans="1:4" x14ac:dyDescent="0.3">
      <c r="A123" t="s">
        <v>12</v>
      </c>
      <c r="B123">
        <v>8</v>
      </c>
      <c r="C123" t="s">
        <v>17</v>
      </c>
      <c r="D123">
        <v>3</v>
      </c>
    </row>
    <row r="124" spans="1:4" x14ac:dyDescent="0.3">
      <c r="A124" t="s">
        <v>12</v>
      </c>
      <c r="B124">
        <v>8</v>
      </c>
      <c r="C124" t="s">
        <v>16</v>
      </c>
      <c r="D124">
        <v>1</v>
      </c>
    </row>
    <row r="125" spans="1:4" x14ac:dyDescent="0.3">
      <c r="A125" t="s">
        <v>20</v>
      </c>
      <c r="B125">
        <v>8</v>
      </c>
      <c r="C125" t="s">
        <v>17</v>
      </c>
      <c r="D125">
        <v>1</v>
      </c>
    </row>
    <row r="126" spans="1:4" x14ac:dyDescent="0.3">
      <c r="A126" t="s">
        <v>20</v>
      </c>
      <c r="B126">
        <v>8</v>
      </c>
      <c r="C126" t="s">
        <v>16</v>
      </c>
      <c r="D126">
        <v>1</v>
      </c>
    </row>
    <row r="127" spans="1:4" x14ac:dyDescent="0.3">
      <c r="A127" t="s">
        <v>3</v>
      </c>
      <c r="B127">
        <v>8</v>
      </c>
      <c r="C127" t="s">
        <v>17</v>
      </c>
      <c r="D127">
        <v>1</v>
      </c>
    </row>
    <row r="128" spans="1:4" x14ac:dyDescent="0.3">
      <c r="A128" t="s">
        <v>3</v>
      </c>
      <c r="B128">
        <v>8</v>
      </c>
      <c r="C128" t="s">
        <v>21</v>
      </c>
      <c r="D128">
        <v>2</v>
      </c>
    </row>
    <row r="129" spans="1:4" x14ac:dyDescent="0.3">
      <c r="A129" t="s">
        <v>20</v>
      </c>
      <c r="B129">
        <v>8</v>
      </c>
      <c r="C129" t="s">
        <v>11</v>
      </c>
      <c r="D129">
        <v>1</v>
      </c>
    </row>
    <row r="130" spans="1:4" x14ac:dyDescent="0.3">
      <c r="A130" t="s">
        <v>20</v>
      </c>
      <c r="B130">
        <v>8</v>
      </c>
      <c r="C130" t="s">
        <v>5</v>
      </c>
      <c r="D130">
        <v>1</v>
      </c>
    </row>
    <row r="131" spans="1:4" x14ac:dyDescent="0.3">
      <c r="A131" t="s">
        <v>20</v>
      </c>
      <c r="B131">
        <v>8</v>
      </c>
      <c r="C131" t="s">
        <v>7</v>
      </c>
      <c r="D131">
        <v>1</v>
      </c>
    </row>
    <row r="132" spans="1:4" x14ac:dyDescent="0.3">
      <c r="A132" t="s">
        <v>20</v>
      </c>
      <c r="B132">
        <v>8</v>
      </c>
      <c r="C132" t="s">
        <v>9</v>
      </c>
      <c r="D132">
        <v>1</v>
      </c>
    </row>
    <row r="133" spans="1:4" x14ac:dyDescent="0.3">
      <c r="A133" t="s">
        <v>3</v>
      </c>
      <c r="B133">
        <v>8</v>
      </c>
      <c r="C133" t="s">
        <v>15</v>
      </c>
      <c r="D133">
        <v>1</v>
      </c>
    </row>
    <row r="134" spans="1:4" x14ac:dyDescent="0.3">
      <c r="A134" t="s">
        <v>3</v>
      </c>
      <c r="B134">
        <v>8</v>
      </c>
      <c r="C134" t="s">
        <v>16</v>
      </c>
      <c r="D134">
        <v>2</v>
      </c>
    </row>
    <row r="135" spans="1:4" x14ac:dyDescent="0.3">
      <c r="A135" t="s">
        <v>8</v>
      </c>
      <c r="B135">
        <v>8</v>
      </c>
      <c r="C135" t="s">
        <v>18</v>
      </c>
      <c r="D135">
        <v>1</v>
      </c>
    </row>
    <row r="136" spans="1:4" x14ac:dyDescent="0.3">
      <c r="A136" t="s">
        <v>8</v>
      </c>
      <c r="B136">
        <v>8</v>
      </c>
      <c r="C136" t="s">
        <v>6</v>
      </c>
      <c r="D136">
        <v>2</v>
      </c>
    </row>
    <row r="137" spans="1:4" x14ac:dyDescent="0.3">
      <c r="A137" t="s">
        <v>8</v>
      </c>
      <c r="B137">
        <v>8</v>
      </c>
      <c r="C137" t="s">
        <v>9</v>
      </c>
      <c r="D137">
        <v>2</v>
      </c>
    </row>
    <row r="138" spans="1:4" x14ac:dyDescent="0.3">
      <c r="A138" t="s">
        <v>20</v>
      </c>
      <c r="B138">
        <v>8</v>
      </c>
      <c r="C138" t="s">
        <v>18</v>
      </c>
      <c r="D138">
        <v>1</v>
      </c>
    </row>
    <row r="139" spans="1:4" x14ac:dyDescent="0.3">
      <c r="A139" t="s">
        <v>8</v>
      </c>
      <c r="B139">
        <v>8</v>
      </c>
      <c r="C139" t="s">
        <v>11</v>
      </c>
      <c r="D139">
        <v>3</v>
      </c>
    </row>
    <row r="140" spans="1:4" x14ac:dyDescent="0.3">
      <c r="A140" t="s">
        <v>8</v>
      </c>
      <c r="B140">
        <v>8</v>
      </c>
      <c r="C140" t="s">
        <v>7</v>
      </c>
      <c r="D140">
        <v>1</v>
      </c>
    </row>
    <row r="141" spans="1:4" x14ac:dyDescent="0.3">
      <c r="A141" t="s">
        <v>8</v>
      </c>
      <c r="B141">
        <v>8</v>
      </c>
      <c r="C141" t="s">
        <v>13</v>
      </c>
      <c r="D141">
        <v>1</v>
      </c>
    </row>
    <row r="142" spans="1:4" x14ac:dyDescent="0.3">
      <c r="A142" t="s">
        <v>8</v>
      </c>
      <c r="B142">
        <v>8</v>
      </c>
      <c r="C142" t="s">
        <v>24</v>
      </c>
      <c r="D142">
        <v>2</v>
      </c>
    </row>
    <row r="143" spans="1:4" x14ac:dyDescent="0.3">
      <c r="A143" t="s">
        <v>8</v>
      </c>
      <c r="B143">
        <v>8</v>
      </c>
      <c r="C143" t="s">
        <v>14</v>
      </c>
      <c r="D1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spids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Welti</dc:creator>
  <cp:lastModifiedBy>Ellen Welti</cp:lastModifiedBy>
  <dcterms:modified xsi:type="dcterms:W3CDTF">2023-06-23T23:17:36Z</dcterms:modified>
</cp:coreProperties>
</file>