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B0B4F37C-FA7B-408E-B880-982FF0CA5053}" xr6:coauthVersionLast="36" xr6:coauthVersionMax="36" xr10:uidLastSave="{00000000-0000-0000-0000-000000000000}"/>
  <bookViews>
    <workbookView xWindow="0" yWindow="0" windowWidth="24330" windowHeight="7065" activeTab="2" xr2:uid="{00000000-000D-0000-FFFF-FFFF00000000}"/>
  </bookViews>
  <sheets>
    <sheet name="site" sheetId="4" r:id="rId1"/>
    <sheet name="sample" sheetId="5" r:id="rId2"/>
    <sheet name="data" sheetId="12" r:id="rId3"/>
    <sheet name="summary" sheetId="15" r:id="rId4"/>
    <sheet name="mo_old" sheetId="16" r:id="rId5"/>
  </sheets>
  <definedNames>
    <definedName name="_xlnm._FilterDatabase" localSheetId="2" hidden="1">data!$A$1:$I$1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5" l="1"/>
  <c r="N2" i="15"/>
</calcChain>
</file>

<file path=xl/sharedStrings.xml><?xml version="1.0" encoding="utf-8"?>
<sst xmlns="http://schemas.openxmlformats.org/spreadsheetml/2006/main" count="172" uniqueCount="67">
  <si>
    <t>Leuctra sp.</t>
  </si>
  <si>
    <t>Rhyacophila sp.</t>
  </si>
  <si>
    <t>Leuctra nigra</t>
  </si>
  <si>
    <t>Nemoura sp.</t>
  </si>
  <si>
    <t>Pisidium sp.</t>
  </si>
  <si>
    <t>Potamophylax sp.</t>
  </si>
  <si>
    <t>Protonemura sp.</t>
  </si>
  <si>
    <t>Simulium (Nevermannia) sp.</t>
  </si>
  <si>
    <t>Simulium cryophilum</t>
  </si>
  <si>
    <t>Simulium vernum</t>
  </si>
  <si>
    <t>Diura bicaudata</t>
  </si>
  <si>
    <t>Nemurella pictetii</t>
  </si>
  <si>
    <t>Drusus annulatus</t>
  </si>
  <si>
    <t>Polycelis felina</t>
  </si>
  <si>
    <t>Starting_year</t>
  </si>
  <si>
    <t>Ending_year</t>
  </si>
  <si>
    <t>Year_count</t>
  </si>
  <si>
    <t>site_id</t>
  </si>
  <si>
    <t>region</t>
  </si>
  <si>
    <t>river</t>
  </si>
  <si>
    <t>site_name</t>
  </si>
  <si>
    <t>x_coordinate</t>
  </si>
  <si>
    <t>y_coordinate</t>
  </si>
  <si>
    <t>sample_id</t>
  </si>
  <si>
    <t>sampling_date</t>
  </si>
  <si>
    <t>year</t>
  </si>
  <si>
    <t>sampling_method</t>
  </si>
  <si>
    <t>taxon_id</t>
  </si>
  <si>
    <t>taxon</t>
  </si>
  <si>
    <t>abundance</t>
  </si>
  <si>
    <t>unit</t>
  </si>
  <si>
    <t>listed in freshwaterecology.com</t>
  </si>
  <si>
    <t>1960 Traunbach, Oberlauf</t>
  </si>
  <si>
    <t>Germany_Hunsrück-Hochwald</t>
  </si>
  <si>
    <t>Thranenbach</t>
  </si>
  <si>
    <t>21.05.1986</t>
  </si>
  <si>
    <t>05.05.1988</t>
  </si>
  <si>
    <t>15.06.1989</t>
  </si>
  <si>
    <t>19.07.1990</t>
  </si>
  <si>
    <t>25.07.1991</t>
  </si>
  <si>
    <t>19.05.1999</t>
  </si>
  <si>
    <t>19.06.2000</t>
  </si>
  <si>
    <t>24.07.2001</t>
  </si>
  <si>
    <t>NA</t>
  </si>
  <si>
    <t>Limnephilus sp.</t>
  </si>
  <si>
    <t>Niphargus sp.</t>
  </si>
  <si>
    <t>Chaetopterygini Gen. sp.</t>
  </si>
  <si>
    <t>Agabus sp. Ad.</t>
  </si>
  <si>
    <t>Plectrocnemia conspersa ssp.</t>
  </si>
  <si>
    <t>Siphonoperla torrentium ssp.</t>
  </si>
  <si>
    <t>Nemoura cinerea ssp.</t>
  </si>
  <si>
    <t>108000153_05.05.1988</t>
  </si>
  <si>
    <t>108000153_15.06.1989</t>
  </si>
  <si>
    <t>108000153_19.05.1999</t>
  </si>
  <si>
    <t>108000153_19.06.2000</t>
  </si>
  <si>
    <t>108000153_19.07.1990</t>
  </si>
  <si>
    <t>108000153_21.05.1986</t>
  </si>
  <si>
    <t>108000153_24.07.2001</t>
  </si>
  <si>
    <t>108000153_25.07.1991</t>
  </si>
  <si>
    <t>day</t>
  </si>
  <si>
    <t>month</t>
  </si>
  <si>
    <t>Row Labels</t>
  </si>
  <si>
    <t>Grand Total</t>
  </si>
  <si>
    <t>Column Labels</t>
  </si>
  <si>
    <t>Count of day</t>
  </si>
  <si>
    <t>Sampling_years</t>
  </si>
  <si>
    <t>Ind/m^2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</si>
</sst>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2" xfId="3" applyFont="1" applyFill="1" applyBorder="1" applyAlignment="1">
      <alignment horizontal="center"/>
    </xf>
    <xf numFmtId="0" fontId="4" fillId="3" borderId="3" xfId="0" applyFont="1" applyFill="1" applyBorder="1"/>
    <xf numFmtId="0" fontId="0" fillId="0" borderId="0" xfId="0" applyNumberFormat="1"/>
    <xf numFmtId="0" fontId="0" fillId="0" borderId="0" xfId="0" applyAlignment="1">
      <alignment vertical="center"/>
    </xf>
    <xf numFmtId="0" fontId="2" fillId="2" borderId="4" xfId="2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4" borderId="0" xfId="0" applyNumberFormat="1" applyFill="1"/>
    <xf numFmtId="0" fontId="0" fillId="5" borderId="0" xfId="0" applyNumberFormat="1" applyFill="1"/>
    <xf numFmtId="0" fontId="5" fillId="0" borderId="0" xfId="0" applyFont="1" applyFill="1" applyBorder="1" applyAlignment="1">
      <alignment horizontal="left"/>
    </xf>
  </cellXfs>
  <cellStyles count="5">
    <cellStyle name="Normal" xfId="0" builtinId="0"/>
    <cellStyle name="Standard 2" xfId="4" xr:uid="{00000000-0005-0000-0000-000001000000}"/>
    <cellStyle name="Standard_sample" xfId="2" xr:uid="{00000000-0005-0000-0000-000002000000}"/>
    <cellStyle name="Standard_Tabelle1" xfId="1" xr:uid="{00000000-0005-0000-0000-000003000000}"/>
    <cellStyle name="Standard_Tabelle3" xfId="3" xr:uid="{00000000-0005-0000-0000-000004000000}"/>
  </cellStyles>
  <dxfs count="6"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3.650546527781" createdVersion="6" refreshedVersion="6" minRefreshableVersion="3" recordCount="32" xr:uid="{DD6F5D06-800F-4C6C-9A49-5569F58C056F}">
  <cacheSource type="worksheet">
    <worksheetSource ref="A1:F21" sheet="sample"/>
  </cacheSource>
  <cacheFields count="6">
    <cacheField name="site_id" numFmtId="0">
      <sharedItems containsSemiMixedTypes="0" containsString="0" containsNumber="1" containsInteger="1" minValue="108000153" maxValue="108000155" count="3">
        <n v="108000153"/>
        <n v="108000154"/>
        <n v="108000155"/>
      </sharedItems>
    </cacheField>
    <cacheField name="sample_id" numFmtId="0">
      <sharedItems/>
    </cacheField>
    <cacheField name="sampling_date" numFmtId="0">
      <sharedItems/>
    </cacheField>
    <cacheField name="day" numFmtId="0">
      <sharedItems containsSemiMixedTypes="0" containsString="0" containsNumber="1" containsInteger="1" minValue="1" maxValue="28"/>
    </cacheField>
    <cacheField name="month" numFmtId="0">
      <sharedItems containsSemiMixedTypes="0" containsString="0" containsNumber="1" containsInteger="1" minValue="3" maxValue="8" count="6">
        <n v="5"/>
        <n v="3"/>
        <n v="6"/>
        <n v="7"/>
        <n v="4"/>
        <n v="8"/>
      </sharedItems>
    </cacheField>
    <cacheField name="year" numFmtId="0">
      <sharedItems containsSemiMixedTypes="0" containsString="0" containsNumber="1" containsInteger="1" minValue="1985" maxValue="2005" count="13">
        <n v="1988"/>
        <n v="1993"/>
        <n v="1989"/>
        <n v="1999"/>
        <n v="2000"/>
        <n v="1990"/>
        <n v="1986"/>
        <n v="2001"/>
        <n v="1991"/>
        <n v="2005"/>
        <n v="1985"/>
        <n v="1997"/>
        <n v="2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108000153_05.05.1988"/>
    <s v="05.05.1988"/>
    <n v="5"/>
    <x v="0"/>
    <x v="0"/>
  </r>
  <r>
    <x v="0"/>
    <s v="108000153_15.03.1993"/>
    <s v="15.03.1993"/>
    <n v="15"/>
    <x v="1"/>
    <x v="1"/>
  </r>
  <r>
    <x v="0"/>
    <s v="108000153_15.06.1989"/>
    <s v="15.06.1989"/>
    <n v="15"/>
    <x v="2"/>
    <x v="2"/>
  </r>
  <r>
    <x v="0"/>
    <s v="108000153_19.05.1999"/>
    <s v="19.05.1999"/>
    <n v="19"/>
    <x v="0"/>
    <x v="3"/>
  </r>
  <r>
    <x v="0"/>
    <s v="108000153_19.06.2000"/>
    <s v="19.06.2000"/>
    <n v="19"/>
    <x v="2"/>
    <x v="4"/>
  </r>
  <r>
    <x v="0"/>
    <s v="108000153_19.07.1990"/>
    <s v="19.07.1990"/>
    <n v="19"/>
    <x v="3"/>
    <x v="5"/>
  </r>
  <r>
    <x v="0"/>
    <s v="108000153_21.05.1986"/>
    <s v="21.05.1986"/>
    <n v="21"/>
    <x v="0"/>
    <x v="6"/>
  </r>
  <r>
    <x v="0"/>
    <s v="108000153_24.07.2001"/>
    <s v="24.07.2001"/>
    <n v="24"/>
    <x v="3"/>
    <x v="7"/>
  </r>
  <r>
    <x v="0"/>
    <s v="108000153_25.07.1991"/>
    <s v="25.07.1991"/>
    <n v="25"/>
    <x v="3"/>
    <x v="8"/>
  </r>
  <r>
    <x v="0"/>
    <s v="108000153_28.04.2005"/>
    <s v="28.04.2005"/>
    <n v="28"/>
    <x v="4"/>
    <x v="9"/>
  </r>
  <r>
    <x v="1"/>
    <s v="108000154_01.04.1985"/>
    <s v="01.04.1985"/>
    <n v="1"/>
    <x v="4"/>
    <x v="10"/>
  </r>
  <r>
    <x v="1"/>
    <s v="108000154_06.04.1988"/>
    <s v="06.04.1988"/>
    <n v="6"/>
    <x v="4"/>
    <x v="0"/>
  </r>
  <r>
    <x v="1"/>
    <s v="108000154_10.03.1997"/>
    <s v="10.03.1997"/>
    <n v="10"/>
    <x v="1"/>
    <x v="11"/>
  </r>
  <r>
    <x v="1"/>
    <s v="108000154_15.06.1989"/>
    <s v="15.06.1989"/>
    <n v="15"/>
    <x v="2"/>
    <x v="2"/>
  </r>
  <r>
    <x v="1"/>
    <s v="108000154_19.06.2000"/>
    <s v="19.06.2000"/>
    <n v="19"/>
    <x v="2"/>
    <x v="4"/>
  </r>
  <r>
    <x v="1"/>
    <s v="108000154_19.07.1990"/>
    <s v="19.07.1990"/>
    <n v="19"/>
    <x v="3"/>
    <x v="5"/>
  </r>
  <r>
    <x v="1"/>
    <s v="108000154_21.05.1986"/>
    <s v="21.05.1986"/>
    <n v="21"/>
    <x v="0"/>
    <x v="6"/>
  </r>
  <r>
    <x v="1"/>
    <s v="108000154_24.07.2001"/>
    <s v="24.07.2001"/>
    <n v="24"/>
    <x v="3"/>
    <x v="7"/>
  </r>
  <r>
    <x v="1"/>
    <s v="108000154_25.07.1991"/>
    <s v="25.07.1991"/>
    <n v="25"/>
    <x v="3"/>
    <x v="8"/>
  </r>
  <r>
    <x v="1"/>
    <s v="108000154_26.03.2004"/>
    <s v="26.03.2004"/>
    <n v="26"/>
    <x v="1"/>
    <x v="12"/>
  </r>
  <r>
    <x v="1"/>
    <s v="108000154_26.07.1993"/>
    <s v="26.07.1993"/>
    <n v="26"/>
    <x v="3"/>
    <x v="1"/>
  </r>
  <r>
    <x v="1"/>
    <s v="108000154_26.08.1999"/>
    <s v="26.08.1999"/>
    <n v="26"/>
    <x v="5"/>
    <x v="3"/>
  </r>
  <r>
    <x v="1"/>
    <s v="108000154_28.04.2005"/>
    <s v="28.04.2005"/>
    <n v="28"/>
    <x v="4"/>
    <x v="9"/>
  </r>
  <r>
    <x v="2"/>
    <s v="108000155_01.04.1985"/>
    <s v="01.04.1985"/>
    <n v="1"/>
    <x v="4"/>
    <x v="10"/>
  </r>
  <r>
    <x v="2"/>
    <s v="108000155_06.04.1988"/>
    <s v="06.04.1988"/>
    <n v="6"/>
    <x v="4"/>
    <x v="0"/>
  </r>
  <r>
    <x v="2"/>
    <s v="108000155_10.07.2000"/>
    <s v="10.07.2000"/>
    <n v="10"/>
    <x v="3"/>
    <x v="4"/>
  </r>
  <r>
    <x v="2"/>
    <s v="108000155_15.06.1989"/>
    <s v="15.06.1989"/>
    <n v="15"/>
    <x v="2"/>
    <x v="2"/>
  </r>
  <r>
    <x v="2"/>
    <s v="108000155_19.04.2005"/>
    <s v="19.04.2005"/>
    <n v="19"/>
    <x v="4"/>
    <x v="9"/>
  </r>
  <r>
    <x v="2"/>
    <s v="108000155_21.05.1986"/>
    <s v="21.05.1986"/>
    <n v="21"/>
    <x v="0"/>
    <x v="6"/>
  </r>
  <r>
    <x v="2"/>
    <s v="108000155_24.07.2001"/>
    <s v="24.07.2001"/>
    <n v="24"/>
    <x v="3"/>
    <x v="7"/>
  </r>
  <r>
    <x v="2"/>
    <s v="108000155_26.03.2004"/>
    <s v="26.03.2004"/>
    <n v="26"/>
    <x v="1"/>
    <x v="12"/>
  </r>
  <r>
    <x v="2"/>
    <s v="108000155_26.07.1993"/>
    <s v="26.07.1993"/>
    <n v="26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EEB4-F47A-4495-A252-6A9EF50C0E32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38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axis="axisRow" showAll="0">
      <items count="14">
        <item x="10"/>
        <item x="6"/>
        <item x="0"/>
        <item x="2"/>
        <item x="5"/>
        <item x="8"/>
        <item x="1"/>
        <item x="11"/>
        <item x="3"/>
        <item x="4"/>
        <item x="7"/>
        <item x="12"/>
        <item x="9"/>
        <item t="default"/>
      </items>
    </pivotField>
  </pivotFields>
  <rowFields count="2">
    <field x="0"/>
    <field x="5"/>
  </rowFields>
  <rowItems count="3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6"/>
    </i>
    <i r="1">
      <x v="9"/>
    </i>
    <i r="1">
      <x v="10"/>
    </i>
    <i r="1">
      <x v="11"/>
    </i>
    <i r="1">
      <x v="1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ay" fld="3" subtotal="count" baseField="0" baseItem="0"/>
  </dataFields>
  <formats count="4">
    <format dxfId="3">
      <pivotArea collapsedLevelsAreSubtotals="1" fieldPosition="0">
        <references count="2">
          <reference field="0" count="1">
            <x v="0"/>
          </reference>
          <reference field="4" count="3" selected="0">
            <x v="2"/>
            <x v="3"/>
            <x v="4"/>
          </reference>
        </references>
      </pivotArea>
    </format>
    <format dxfId="2">
      <pivotArea collapsedLevelsAreSubtotals="1" fieldPosition="0">
        <references count="2">
          <reference field="0" count="1">
            <x v="0"/>
          </reference>
          <reference field="4" count="1" selected="0">
            <x v="1"/>
          </reference>
        </references>
      </pivotArea>
    </format>
    <format dxfId="1">
      <pivotArea collapsedLevelsAreSubtotals="1" fieldPosition="0">
        <references count="2">
          <reference field="0" count="1">
            <x v="1"/>
          </reference>
          <reference field="4" count="4" selected="0">
            <x v="1"/>
            <x v="2"/>
            <x v="3"/>
            <x v="4"/>
          </reference>
        </references>
      </pivotArea>
    </format>
    <format dxfId="0">
      <pivotArea collapsedLevelsAreSubtotals="1" fieldPosition="0">
        <references count="2">
          <reference field="0" count="1">
            <x v="2"/>
          </reference>
          <reference field="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H9" sqref="H9"/>
    </sheetView>
  </sheetViews>
  <sheetFormatPr defaultColWidth="9.140625" defaultRowHeight="15" x14ac:dyDescent="0.25"/>
  <cols>
    <col min="1" max="1" width="12" customWidth="1"/>
    <col min="2" max="2" width="12" bestFit="1" customWidth="1"/>
    <col min="3" max="3" width="13.85546875" customWidth="1"/>
    <col min="4" max="4" width="38" bestFit="1" customWidth="1"/>
    <col min="5" max="6" width="12.5703125" bestFit="1" customWidth="1"/>
  </cols>
  <sheetData>
    <row r="1" spans="1:6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>
        <v>108000153</v>
      </c>
      <c r="B2" t="s">
        <v>33</v>
      </c>
      <c r="C2" t="s">
        <v>34</v>
      </c>
      <c r="D2" t="s">
        <v>32</v>
      </c>
      <c r="E2">
        <v>7.1010833333333299</v>
      </c>
      <c r="F2">
        <v>49.705916666666603</v>
      </c>
    </row>
  </sheetData>
  <conditionalFormatting sqref="A2">
    <cfRule type="duplicateValues" dxfId="5" priority="3"/>
    <cfRule type="duplicateValues" dxfId="4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4"/>
  <sheetViews>
    <sheetView workbookViewId="0">
      <selection activeCell="A2" sqref="A2:H9"/>
    </sheetView>
  </sheetViews>
  <sheetFormatPr defaultColWidth="9.140625" defaultRowHeight="15" x14ac:dyDescent="0.25"/>
  <cols>
    <col min="1" max="1" width="12.5703125" customWidth="1"/>
    <col min="2" max="2" width="20.28515625" bestFit="1" customWidth="1"/>
  </cols>
  <sheetData>
    <row r="1" spans="1:8" x14ac:dyDescent="0.25">
      <c r="A1" s="2" t="s">
        <v>17</v>
      </c>
      <c r="B1" s="2" t="s">
        <v>23</v>
      </c>
      <c r="C1" s="2" t="s">
        <v>24</v>
      </c>
      <c r="D1" s="2" t="s">
        <v>59</v>
      </c>
      <c r="E1" s="8" t="s">
        <v>60</v>
      </c>
      <c r="F1" s="2" t="s">
        <v>25</v>
      </c>
      <c r="G1" s="2" t="s">
        <v>26</v>
      </c>
      <c r="H1" s="2" t="s">
        <v>30</v>
      </c>
    </row>
    <row r="2" spans="1:8" x14ac:dyDescent="0.25">
      <c r="A2" s="3">
        <v>108000153</v>
      </c>
      <c r="B2" s="3" t="s">
        <v>56</v>
      </c>
      <c r="C2" t="s">
        <v>35</v>
      </c>
      <c r="D2">
        <v>21</v>
      </c>
      <c r="E2">
        <v>5</v>
      </c>
      <c r="F2">
        <v>1986</v>
      </c>
      <c r="G2" t="s">
        <v>43</v>
      </c>
      <c r="H2" s="13" t="s">
        <v>66</v>
      </c>
    </row>
    <row r="3" spans="1:8" x14ac:dyDescent="0.25">
      <c r="A3" s="3">
        <v>108000153</v>
      </c>
      <c r="B3" s="3" t="s">
        <v>51</v>
      </c>
      <c r="C3" t="s">
        <v>36</v>
      </c>
      <c r="D3">
        <v>5</v>
      </c>
      <c r="E3">
        <v>5</v>
      </c>
      <c r="F3">
        <v>1988</v>
      </c>
      <c r="G3" t="s">
        <v>43</v>
      </c>
      <c r="H3" s="13" t="s">
        <v>66</v>
      </c>
    </row>
    <row r="4" spans="1:8" x14ac:dyDescent="0.25">
      <c r="A4" s="3">
        <v>108000153</v>
      </c>
      <c r="B4" s="3" t="s">
        <v>52</v>
      </c>
      <c r="C4" t="s">
        <v>37</v>
      </c>
      <c r="D4">
        <v>15</v>
      </c>
      <c r="E4">
        <v>6</v>
      </c>
      <c r="F4">
        <v>1989</v>
      </c>
      <c r="G4" t="s">
        <v>43</v>
      </c>
      <c r="H4" s="13" t="s">
        <v>66</v>
      </c>
    </row>
    <row r="5" spans="1:8" x14ac:dyDescent="0.25">
      <c r="A5" s="3">
        <v>108000153</v>
      </c>
      <c r="B5" s="3" t="s">
        <v>55</v>
      </c>
      <c r="C5" t="s">
        <v>38</v>
      </c>
      <c r="D5">
        <v>19</v>
      </c>
      <c r="E5">
        <v>7</v>
      </c>
      <c r="F5">
        <v>1990</v>
      </c>
      <c r="G5" t="s">
        <v>43</v>
      </c>
      <c r="H5" s="13" t="s">
        <v>66</v>
      </c>
    </row>
    <row r="6" spans="1:8" x14ac:dyDescent="0.25">
      <c r="A6" s="3">
        <v>108000153</v>
      </c>
      <c r="B6" s="3" t="s">
        <v>58</v>
      </c>
      <c r="C6" t="s">
        <v>39</v>
      </c>
      <c r="D6">
        <v>25</v>
      </c>
      <c r="E6">
        <v>7</v>
      </c>
      <c r="F6">
        <v>1991</v>
      </c>
      <c r="G6" t="s">
        <v>43</v>
      </c>
      <c r="H6" s="13" t="s">
        <v>66</v>
      </c>
    </row>
    <row r="7" spans="1:8" x14ac:dyDescent="0.25">
      <c r="A7" s="3">
        <v>108000153</v>
      </c>
      <c r="B7" s="3" t="s">
        <v>53</v>
      </c>
      <c r="C7" t="s">
        <v>40</v>
      </c>
      <c r="D7">
        <v>19</v>
      </c>
      <c r="E7">
        <v>5</v>
      </c>
      <c r="F7">
        <v>1999</v>
      </c>
      <c r="G7" t="s">
        <v>43</v>
      </c>
      <c r="H7" s="13" t="s">
        <v>66</v>
      </c>
    </row>
    <row r="8" spans="1:8" x14ac:dyDescent="0.25">
      <c r="A8" s="3">
        <v>108000153</v>
      </c>
      <c r="B8" s="3" t="s">
        <v>54</v>
      </c>
      <c r="C8" t="s">
        <v>41</v>
      </c>
      <c r="D8">
        <v>19</v>
      </c>
      <c r="E8">
        <v>6</v>
      </c>
      <c r="F8">
        <v>2000</v>
      </c>
      <c r="G8" t="s">
        <v>43</v>
      </c>
      <c r="H8" s="13" t="s">
        <v>66</v>
      </c>
    </row>
    <row r="9" spans="1:8" x14ac:dyDescent="0.25">
      <c r="A9" s="3">
        <v>108000153</v>
      </c>
      <c r="B9" s="3" t="s">
        <v>57</v>
      </c>
      <c r="C9" t="s">
        <v>42</v>
      </c>
      <c r="D9">
        <v>24</v>
      </c>
      <c r="E9">
        <v>7</v>
      </c>
      <c r="F9">
        <v>2001</v>
      </c>
      <c r="G9" t="s">
        <v>43</v>
      </c>
      <c r="H9" s="13" t="s">
        <v>66</v>
      </c>
    </row>
    <row r="10" spans="1:8" x14ac:dyDescent="0.25">
      <c r="A10" s="3"/>
      <c r="B10" s="3"/>
    </row>
    <row r="11" spans="1:8" x14ac:dyDescent="0.25">
      <c r="A11" s="3"/>
      <c r="B11" s="3"/>
    </row>
    <row r="12" spans="1:8" x14ac:dyDescent="0.25">
      <c r="A12" s="3"/>
      <c r="B12" s="3"/>
    </row>
    <row r="13" spans="1:8" x14ac:dyDescent="0.25">
      <c r="A13" s="3"/>
      <c r="B13" s="3"/>
    </row>
    <row r="14" spans="1:8" x14ac:dyDescent="0.25">
      <c r="A14" s="3"/>
      <c r="B14" s="3"/>
    </row>
    <row r="15" spans="1:8" x14ac:dyDescent="0.25">
      <c r="A15" s="3"/>
      <c r="B15" s="3"/>
    </row>
    <row r="16" spans="1:8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</sheetData>
  <sortState ref="A2:H9">
    <sortCondition ref="F2:F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6"/>
  <sheetViews>
    <sheetView tabSelected="1" workbookViewId="0">
      <pane ySplit="1" topLeftCell="A2" activePane="bottomLeft" state="frozen"/>
      <selection pane="bottomLeft" activeCell="C21" sqref="A1:I53"/>
    </sheetView>
  </sheetViews>
  <sheetFormatPr defaultColWidth="9.140625" defaultRowHeight="15" x14ac:dyDescent="0.25"/>
  <cols>
    <col min="1" max="1" width="20.42578125" bestFit="1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6" max="6" width="8.7109375" bestFit="1" customWidth="1"/>
    <col min="7" max="7" width="27.42578125" bestFit="1" customWidth="1"/>
    <col min="8" max="8" width="10.7109375" bestFit="1" customWidth="1"/>
    <col min="9" max="9" width="30.140625" bestFit="1" customWidth="1"/>
    <col min="11" max="11" width="20.28515625" bestFit="1" customWidth="1"/>
    <col min="12" max="12" width="14.5703125" customWidth="1"/>
  </cols>
  <sheetData>
    <row r="1" spans="1:10" x14ac:dyDescent="0.25">
      <c r="A1" s="4" t="s">
        <v>23</v>
      </c>
      <c r="B1" s="4" t="s">
        <v>17</v>
      </c>
      <c r="C1" s="4" t="s">
        <v>59</v>
      </c>
      <c r="D1" s="4" t="s">
        <v>60</v>
      </c>
      <c r="E1" s="4" t="s">
        <v>25</v>
      </c>
      <c r="F1" s="4" t="s">
        <v>27</v>
      </c>
      <c r="G1" s="4" t="s">
        <v>28</v>
      </c>
      <c r="H1" s="4" t="s">
        <v>29</v>
      </c>
      <c r="I1" s="4" t="s">
        <v>31</v>
      </c>
    </row>
    <row r="2" spans="1:10" x14ac:dyDescent="0.25">
      <c r="A2" t="s">
        <v>56</v>
      </c>
      <c r="B2">
        <v>108000153</v>
      </c>
      <c r="C2">
        <v>21</v>
      </c>
      <c r="D2">
        <v>5</v>
      </c>
      <c r="E2">
        <v>1986</v>
      </c>
      <c r="F2">
        <v>5790</v>
      </c>
      <c r="G2" t="s">
        <v>0</v>
      </c>
      <c r="H2">
        <v>20</v>
      </c>
      <c r="I2">
        <v>5790</v>
      </c>
      <c r="J2" s="7"/>
    </row>
    <row r="3" spans="1:10" x14ac:dyDescent="0.25">
      <c r="A3" t="s">
        <v>56</v>
      </c>
      <c r="B3">
        <v>108000153</v>
      </c>
      <c r="C3">
        <v>21</v>
      </c>
      <c r="D3">
        <v>5</v>
      </c>
      <c r="E3">
        <v>1986</v>
      </c>
      <c r="F3">
        <v>6113</v>
      </c>
      <c r="G3" t="s">
        <v>11</v>
      </c>
      <c r="H3">
        <v>200</v>
      </c>
      <c r="I3">
        <v>6113</v>
      </c>
      <c r="J3" s="7"/>
    </row>
    <row r="4" spans="1:10" x14ac:dyDescent="0.25">
      <c r="A4" t="s">
        <v>56</v>
      </c>
      <c r="B4">
        <v>108000153</v>
      </c>
      <c r="C4">
        <v>21</v>
      </c>
      <c r="D4">
        <v>5</v>
      </c>
      <c r="E4">
        <v>1986</v>
      </c>
      <c r="F4">
        <v>10544</v>
      </c>
      <c r="G4" t="s">
        <v>46</v>
      </c>
      <c r="H4">
        <v>6</v>
      </c>
      <c r="I4">
        <v>10544</v>
      </c>
      <c r="J4" s="7"/>
    </row>
    <row r="5" spans="1:10" x14ac:dyDescent="0.25">
      <c r="A5" t="s">
        <v>51</v>
      </c>
      <c r="B5">
        <v>108000153</v>
      </c>
      <c r="C5">
        <v>5</v>
      </c>
      <c r="D5">
        <v>5</v>
      </c>
      <c r="E5">
        <v>1988</v>
      </c>
      <c r="F5">
        <v>5790</v>
      </c>
      <c r="G5" t="s">
        <v>0</v>
      </c>
      <c r="H5">
        <v>20</v>
      </c>
      <c r="I5">
        <v>5790</v>
      </c>
      <c r="J5" s="7"/>
    </row>
    <row r="6" spans="1:10" x14ac:dyDescent="0.25">
      <c r="A6" t="s">
        <v>51</v>
      </c>
      <c r="B6">
        <v>108000153</v>
      </c>
      <c r="C6">
        <v>5</v>
      </c>
      <c r="D6">
        <v>5</v>
      </c>
      <c r="E6">
        <v>1988</v>
      </c>
      <c r="F6">
        <v>21307</v>
      </c>
      <c r="G6" t="s">
        <v>49</v>
      </c>
      <c r="H6">
        <v>1</v>
      </c>
      <c r="I6">
        <v>21307</v>
      </c>
      <c r="J6" s="7"/>
    </row>
    <row r="7" spans="1:10" x14ac:dyDescent="0.25">
      <c r="A7" t="s">
        <v>51</v>
      </c>
      <c r="B7">
        <v>108000153</v>
      </c>
      <c r="C7">
        <v>5</v>
      </c>
      <c r="D7">
        <v>5</v>
      </c>
      <c r="E7">
        <v>1988</v>
      </c>
      <c r="F7">
        <v>6616</v>
      </c>
      <c r="G7" t="s">
        <v>6</v>
      </c>
      <c r="H7">
        <v>20</v>
      </c>
      <c r="I7">
        <v>6616</v>
      </c>
      <c r="J7" s="7"/>
    </row>
    <row r="8" spans="1:10" x14ac:dyDescent="0.25">
      <c r="A8" t="s">
        <v>51</v>
      </c>
      <c r="B8">
        <v>108000153</v>
      </c>
      <c r="C8">
        <v>5</v>
      </c>
      <c r="D8">
        <v>5</v>
      </c>
      <c r="E8">
        <v>1988</v>
      </c>
      <c r="F8">
        <v>21218</v>
      </c>
      <c r="G8" t="s">
        <v>48</v>
      </c>
      <c r="H8">
        <v>20</v>
      </c>
      <c r="I8">
        <v>21218</v>
      </c>
      <c r="J8" s="7"/>
    </row>
    <row r="9" spans="1:10" x14ac:dyDescent="0.25">
      <c r="A9" t="s">
        <v>51</v>
      </c>
      <c r="B9">
        <v>108000153</v>
      </c>
      <c r="C9">
        <v>5</v>
      </c>
      <c r="D9">
        <v>5</v>
      </c>
      <c r="E9">
        <v>1988</v>
      </c>
      <c r="F9">
        <v>7839</v>
      </c>
      <c r="G9" t="s">
        <v>8</v>
      </c>
      <c r="H9">
        <v>20</v>
      </c>
      <c r="I9">
        <v>7839</v>
      </c>
      <c r="J9" s="7"/>
    </row>
    <row r="10" spans="1:10" x14ac:dyDescent="0.25">
      <c r="A10" t="s">
        <v>52</v>
      </c>
      <c r="B10">
        <v>108000153</v>
      </c>
      <c r="C10">
        <v>15</v>
      </c>
      <c r="D10">
        <v>6</v>
      </c>
      <c r="E10">
        <v>1989</v>
      </c>
      <c r="F10">
        <v>6527</v>
      </c>
      <c r="G10" t="s">
        <v>5</v>
      </c>
      <c r="H10">
        <v>20</v>
      </c>
      <c r="I10">
        <v>6527</v>
      </c>
      <c r="J10" s="7"/>
    </row>
    <row r="11" spans="1:10" x14ac:dyDescent="0.25">
      <c r="A11" t="s">
        <v>52</v>
      </c>
      <c r="B11">
        <v>108000153</v>
      </c>
      <c r="C11">
        <v>15</v>
      </c>
      <c r="D11">
        <v>6</v>
      </c>
      <c r="E11">
        <v>1989</v>
      </c>
      <c r="F11">
        <v>6616</v>
      </c>
      <c r="G11" t="s">
        <v>6</v>
      </c>
      <c r="H11">
        <v>650</v>
      </c>
      <c r="I11">
        <v>6616</v>
      </c>
      <c r="J11" s="7"/>
    </row>
    <row r="12" spans="1:10" x14ac:dyDescent="0.25">
      <c r="A12" t="s">
        <v>52</v>
      </c>
      <c r="B12">
        <v>108000153</v>
      </c>
      <c r="C12">
        <v>15</v>
      </c>
      <c r="D12">
        <v>6</v>
      </c>
      <c r="E12">
        <v>1989</v>
      </c>
      <c r="F12">
        <v>6780</v>
      </c>
      <c r="G12" t="s">
        <v>1</v>
      </c>
      <c r="H12">
        <v>20</v>
      </c>
      <c r="I12">
        <v>6780</v>
      </c>
      <c r="J12" s="7"/>
    </row>
    <row r="13" spans="1:10" x14ac:dyDescent="0.25">
      <c r="A13" t="s">
        <v>52</v>
      </c>
      <c r="B13">
        <v>108000153</v>
      </c>
      <c r="C13">
        <v>15</v>
      </c>
      <c r="D13">
        <v>6</v>
      </c>
      <c r="E13">
        <v>1989</v>
      </c>
      <c r="F13">
        <v>7842</v>
      </c>
      <c r="G13" t="s">
        <v>9</v>
      </c>
      <c r="H13">
        <v>1</v>
      </c>
      <c r="I13">
        <v>7842</v>
      </c>
      <c r="J13" s="7"/>
    </row>
    <row r="14" spans="1:10" x14ac:dyDescent="0.25">
      <c r="A14" t="s">
        <v>52</v>
      </c>
      <c r="B14">
        <v>108000153</v>
      </c>
      <c r="C14">
        <v>15</v>
      </c>
      <c r="D14">
        <v>6</v>
      </c>
      <c r="E14">
        <v>1989</v>
      </c>
      <c r="F14">
        <v>6463</v>
      </c>
      <c r="G14" t="s">
        <v>13</v>
      </c>
      <c r="H14">
        <v>20</v>
      </c>
      <c r="I14">
        <v>6463</v>
      </c>
      <c r="J14" s="7"/>
    </row>
    <row r="15" spans="1:10" x14ac:dyDescent="0.25">
      <c r="A15" t="s">
        <v>55</v>
      </c>
      <c r="B15">
        <v>108000153</v>
      </c>
      <c r="C15">
        <v>19</v>
      </c>
      <c r="D15">
        <v>7</v>
      </c>
      <c r="E15">
        <v>1990</v>
      </c>
      <c r="F15">
        <v>6113</v>
      </c>
      <c r="G15" t="s">
        <v>11</v>
      </c>
      <c r="H15">
        <v>1</v>
      </c>
      <c r="I15">
        <v>6113</v>
      </c>
      <c r="J15" s="7"/>
    </row>
    <row r="16" spans="1:10" x14ac:dyDescent="0.25">
      <c r="A16" t="s">
        <v>55</v>
      </c>
      <c r="B16">
        <v>108000153</v>
      </c>
      <c r="C16">
        <v>19</v>
      </c>
      <c r="D16">
        <v>7</v>
      </c>
      <c r="E16">
        <v>1990</v>
      </c>
      <c r="F16">
        <v>6780</v>
      </c>
      <c r="G16" t="s">
        <v>1</v>
      </c>
      <c r="H16">
        <v>6</v>
      </c>
      <c r="I16">
        <v>6780</v>
      </c>
      <c r="J16" s="7"/>
    </row>
    <row r="17" spans="1:10" x14ac:dyDescent="0.25">
      <c r="A17" t="s">
        <v>55</v>
      </c>
      <c r="B17">
        <v>108000153</v>
      </c>
      <c r="C17">
        <v>19</v>
      </c>
      <c r="D17">
        <v>7</v>
      </c>
      <c r="E17">
        <v>1990</v>
      </c>
      <c r="F17">
        <v>5001</v>
      </c>
      <c r="G17" t="s">
        <v>12</v>
      </c>
      <c r="H17">
        <v>1</v>
      </c>
      <c r="I17">
        <v>5001</v>
      </c>
      <c r="J17" s="7"/>
    </row>
    <row r="18" spans="1:10" x14ac:dyDescent="0.25">
      <c r="A18" t="s">
        <v>55</v>
      </c>
      <c r="B18">
        <v>108000153</v>
      </c>
      <c r="C18">
        <v>19</v>
      </c>
      <c r="D18">
        <v>7</v>
      </c>
      <c r="E18">
        <v>1990</v>
      </c>
      <c r="F18">
        <v>6463</v>
      </c>
      <c r="G18" t="s">
        <v>13</v>
      </c>
      <c r="H18">
        <v>20</v>
      </c>
      <c r="I18">
        <v>6463</v>
      </c>
      <c r="J18" s="7"/>
    </row>
    <row r="19" spans="1:10" x14ac:dyDescent="0.25">
      <c r="A19" t="s">
        <v>58</v>
      </c>
      <c r="B19">
        <v>108000153</v>
      </c>
      <c r="C19">
        <v>25</v>
      </c>
      <c r="D19">
        <v>7</v>
      </c>
      <c r="E19">
        <v>1991</v>
      </c>
      <c r="F19">
        <v>5790</v>
      </c>
      <c r="G19" t="s">
        <v>0</v>
      </c>
      <c r="H19">
        <v>1</v>
      </c>
      <c r="I19">
        <v>5790</v>
      </c>
      <c r="J19" s="7"/>
    </row>
    <row r="20" spans="1:10" x14ac:dyDescent="0.25">
      <c r="A20" t="s">
        <v>58</v>
      </c>
      <c r="B20">
        <v>108000153</v>
      </c>
      <c r="C20">
        <v>25</v>
      </c>
      <c r="D20">
        <v>7</v>
      </c>
      <c r="E20">
        <v>1991</v>
      </c>
      <c r="F20">
        <v>5844</v>
      </c>
      <c r="G20" t="s">
        <v>44</v>
      </c>
      <c r="H20">
        <v>6</v>
      </c>
      <c r="I20">
        <v>5844</v>
      </c>
      <c r="J20" s="7"/>
    </row>
    <row r="21" spans="1:10" x14ac:dyDescent="0.25">
      <c r="A21" t="s">
        <v>58</v>
      </c>
      <c r="B21">
        <v>108000153</v>
      </c>
      <c r="C21">
        <v>25</v>
      </c>
      <c r="D21">
        <v>7</v>
      </c>
      <c r="E21">
        <v>1991</v>
      </c>
      <c r="F21">
        <v>6113</v>
      </c>
      <c r="G21" t="s">
        <v>11</v>
      </c>
      <c r="H21">
        <v>6</v>
      </c>
      <c r="I21">
        <v>6113</v>
      </c>
      <c r="J21" s="7"/>
    </row>
    <row r="22" spans="1:10" x14ac:dyDescent="0.25">
      <c r="A22" t="s">
        <v>58</v>
      </c>
      <c r="B22">
        <v>108000153</v>
      </c>
      <c r="C22">
        <v>25</v>
      </c>
      <c r="D22">
        <v>7</v>
      </c>
      <c r="E22">
        <v>1991</v>
      </c>
      <c r="F22">
        <v>6463</v>
      </c>
      <c r="G22" t="s">
        <v>13</v>
      </c>
      <c r="H22">
        <v>20</v>
      </c>
      <c r="I22">
        <v>6463</v>
      </c>
      <c r="J22" s="7"/>
    </row>
    <row r="23" spans="1:10" x14ac:dyDescent="0.25">
      <c r="A23" t="s">
        <v>53</v>
      </c>
      <c r="B23">
        <v>108000153</v>
      </c>
      <c r="C23">
        <v>19</v>
      </c>
      <c r="D23">
        <v>5</v>
      </c>
      <c r="E23">
        <v>1999</v>
      </c>
      <c r="F23">
        <v>21307</v>
      </c>
      <c r="G23" t="s">
        <v>49</v>
      </c>
      <c r="H23">
        <v>20</v>
      </c>
      <c r="I23">
        <v>21307</v>
      </c>
      <c r="J23" s="7"/>
    </row>
    <row r="24" spans="1:10" x14ac:dyDescent="0.25">
      <c r="A24" t="s">
        <v>53</v>
      </c>
      <c r="B24">
        <v>108000153</v>
      </c>
      <c r="C24">
        <v>19</v>
      </c>
      <c r="D24">
        <v>5</v>
      </c>
      <c r="E24">
        <v>1999</v>
      </c>
      <c r="F24">
        <v>6616</v>
      </c>
      <c r="G24" t="s">
        <v>6</v>
      </c>
      <c r="H24">
        <v>20</v>
      </c>
      <c r="I24">
        <v>6616</v>
      </c>
      <c r="J24" s="7"/>
    </row>
    <row r="25" spans="1:10" x14ac:dyDescent="0.25">
      <c r="A25" t="s">
        <v>53</v>
      </c>
      <c r="B25">
        <v>108000153</v>
      </c>
      <c r="C25">
        <v>19</v>
      </c>
      <c r="D25">
        <v>5</v>
      </c>
      <c r="E25">
        <v>1999</v>
      </c>
      <c r="F25">
        <v>21218</v>
      </c>
      <c r="G25" t="s">
        <v>48</v>
      </c>
      <c r="H25">
        <v>20</v>
      </c>
      <c r="I25">
        <v>21218</v>
      </c>
      <c r="J25" s="7"/>
    </row>
    <row r="26" spans="1:10" x14ac:dyDescent="0.25">
      <c r="A26" t="s">
        <v>53</v>
      </c>
      <c r="B26">
        <v>108000153</v>
      </c>
      <c r="C26">
        <v>19</v>
      </c>
      <c r="D26">
        <v>5</v>
      </c>
      <c r="E26">
        <v>1999</v>
      </c>
      <c r="F26">
        <v>21356</v>
      </c>
      <c r="G26" t="s">
        <v>50</v>
      </c>
      <c r="H26">
        <v>20</v>
      </c>
      <c r="I26">
        <v>21356</v>
      </c>
      <c r="J26" s="7"/>
    </row>
    <row r="27" spans="1:10" x14ac:dyDescent="0.25">
      <c r="A27" t="s">
        <v>53</v>
      </c>
      <c r="B27">
        <v>108000153</v>
      </c>
      <c r="C27">
        <v>19</v>
      </c>
      <c r="D27">
        <v>5</v>
      </c>
      <c r="E27">
        <v>1999</v>
      </c>
      <c r="F27">
        <v>6113</v>
      </c>
      <c r="G27" t="s">
        <v>11</v>
      </c>
      <c r="H27">
        <v>6</v>
      </c>
      <c r="I27">
        <v>6113</v>
      </c>
      <c r="J27" s="7"/>
    </row>
    <row r="28" spans="1:10" x14ac:dyDescent="0.25">
      <c r="A28" t="s">
        <v>53</v>
      </c>
      <c r="B28">
        <v>108000153</v>
      </c>
      <c r="C28">
        <v>19</v>
      </c>
      <c r="D28">
        <v>5</v>
      </c>
      <c r="E28">
        <v>1999</v>
      </c>
      <c r="F28">
        <v>5779</v>
      </c>
      <c r="G28" t="s">
        <v>2</v>
      </c>
      <c r="H28">
        <v>65</v>
      </c>
      <c r="I28">
        <v>5779</v>
      </c>
      <c r="J28" s="7"/>
    </row>
    <row r="29" spans="1:10" x14ac:dyDescent="0.25">
      <c r="A29" t="s">
        <v>53</v>
      </c>
      <c r="B29">
        <v>108000153</v>
      </c>
      <c r="C29">
        <v>19</v>
      </c>
      <c r="D29">
        <v>5</v>
      </c>
      <c r="E29">
        <v>1999</v>
      </c>
      <c r="F29">
        <v>4988</v>
      </c>
      <c r="G29" t="s">
        <v>10</v>
      </c>
      <c r="H29">
        <v>6</v>
      </c>
      <c r="I29">
        <v>4988</v>
      </c>
      <c r="J29" s="7"/>
    </row>
    <row r="30" spans="1:10" x14ac:dyDescent="0.25">
      <c r="A30" t="s">
        <v>53</v>
      </c>
      <c r="B30">
        <v>108000153</v>
      </c>
      <c r="C30">
        <v>19</v>
      </c>
      <c r="D30">
        <v>5</v>
      </c>
      <c r="E30">
        <v>1999</v>
      </c>
      <c r="F30">
        <v>9752</v>
      </c>
      <c r="G30" t="s">
        <v>7</v>
      </c>
      <c r="H30">
        <v>20</v>
      </c>
      <c r="I30">
        <v>9752</v>
      </c>
      <c r="J30" s="7"/>
    </row>
    <row r="31" spans="1:10" x14ac:dyDescent="0.25">
      <c r="A31" t="s">
        <v>53</v>
      </c>
      <c r="B31">
        <v>108000153</v>
      </c>
      <c r="C31">
        <v>19</v>
      </c>
      <c r="D31">
        <v>5</v>
      </c>
      <c r="E31">
        <v>1999</v>
      </c>
      <c r="F31">
        <v>6463</v>
      </c>
      <c r="G31" t="s">
        <v>13</v>
      </c>
      <c r="H31">
        <v>20</v>
      </c>
      <c r="I31">
        <v>6463</v>
      </c>
      <c r="J31" s="7"/>
    </row>
    <row r="32" spans="1:10" x14ac:dyDescent="0.25">
      <c r="A32" t="s">
        <v>53</v>
      </c>
      <c r="B32">
        <v>108000153</v>
      </c>
      <c r="C32">
        <v>19</v>
      </c>
      <c r="D32">
        <v>5</v>
      </c>
      <c r="E32">
        <v>1999</v>
      </c>
      <c r="F32">
        <v>6127</v>
      </c>
      <c r="G32" t="s">
        <v>45</v>
      </c>
      <c r="H32">
        <v>6</v>
      </c>
      <c r="I32">
        <v>6127</v>
      </c>
      <c r="J32" s="7"/>
    </row>
    <row r="33" spans="1:10" x14ac:dyDescent="0.25">
      <c r="A33" t="s">
        <v>54</v>
      </c>
      <c r="B33">
        <v>108000153</v>
      </c>
      <c r="C33">
        <v>19</v>
      </c>
      <c r="D33">
        <v>6</v>
      </c>
      <c r="E33">
        <v>2000</v>
      </c>
      <c r="F33">
        <v>6616</v>
      </c>
      <c r="G33" t="s">
        <v>6</v>
      </c>
      <c r="H33">
        <v>20</v>
      </c>
      <c r="I33">
        <v>6616</v>
      </c>
      <c r="J33" s="7"/>
    </row>
    <row r="34" spans="1:10" x14ac:dyDescent="0.25">
      <c r="A34" t="s">
        <v>54</v>
      </c>
      <c r="B34">
        <v>108000153</v>
      </c>
      <c r="C34">
        <v>19</v>
      </c>
      <c r="D34">
        <v>6</v>
      </c>
      <c r="E34">
        <v>2000</v>
      </c>
      <c r="F34">
        <v>21218</v>
      </c>
      <c r="G34" t="s">
        <v>48</v>
      </c>
      <c r="H34">
        <v>65</v>
      </c>
      <c r="I34">
        <v>21218</v>
      </c>
      <c r="J34" s="7"/>
    </row>
    <row r="35" spans="1:10" x14ac:dyDescent="0.25">
      <c r="A35" t="s">
        <v>54</v>
      </c>
      <c r="B35">
        <v>108000153</v>
      </c>
      <c r="C35">
        <v>19</v>
      </c>
      <c r="D35">
        <v>6</v>
      </c>
      <c r="E35">
        <v>2000</v>
      </c>
      <c r="F35">
        <v>11659</v>
      </c>
      <c r="G35" t="s">
        <v>47</v>
      </c>
      <c r="H35">
        <v>6</v>
      </c>
      <c r="I35">
        <v>11659</v>
      </c>
      <c r="J35" s="7"/>
    </row>
    <row r="36" spans="1:10" x14ac:dyDescent="0.25">
      <c r="A36" t="s">
        <v>54</v>
      </c>
      <c r="B36">
        <v>108000153</v>
      </c>
      <c r="C36">
        <v>19</v>
      </c>
      <c r="D36">
        <v>6</v>
      </c>
      <c r="E36">
        <v>2000</v>
      </c>
      <c r="F36">
        <v>6113</v>
      </c>
      <c r="G36" t="s">
        <v>11</v>
      </c>
      <c r="H36">
        <v>20</v>
      </c>
      <c r="I36">
        <v>6113</v>
      </c>
      <c r="J36" s="7"/>
    </row>
    <row r="37" spans="1:10" x14ac:dyDescent="0.25">
      <c r="A37" t="s">
        <v>54</v>
      </c>
      <c r="B37">
        <v>108000153</v>
      </c>
      <c r="C37">
        <v>19</v>
      </c>
      <c r="D37">
        <v>6</v>
      </c>
      <c r="E37">
        <v>2000</v>
      </c>
      <c r="F37">
        <v>5779</v>
      </c>
      <c r="G37" t="s">
        <v>2</v>
      </c>
      <c r="H37">
        <v>1</v>
      </c>
      <c r="I37">
        <v>5779</v>
      </c>
      <c r="J37" s="7"/>
    </row>
    <row r="38" spans="1:10" x14ac:dyDescent="0.25">
      <c r="A38" t="s">
        <v>54</v>
      </c>
      <c r="B38">
        <v>108000153</v>
      </c>
      <c r="C38">
        <v>19</v>
      </c>
      <c r="D38">
        <v>6</v>
      </c>
      <c r="E38">
        <v>2000</v>
      </c>
      <c r="F38">
        <v>4988</v>
      </c>
      <c r="G38" t="s">
        <v>10</v>
      </c>
      <c r="H38">
        <v>20</v>
      </c>
      <c r="I38">
        <v>4988</v>
      </c>
      <c r="J38" s="7"/>
    </row>
    <row r="39" spans="1:10" x14ac:dyDescent="0.25">
      <c r="A39" t="s">
        <v>54</v>
      </c>
      <c r="B39">
        <v>108000153</v>
      </c>
      <c r="C39">
        <v>19</v>
      </c>
      <c r="D39">
        <v>6</v>
      </c>
      <c r="E39">
        <v>2000</v>
      </c>
      <c r="F39">
        <v>6780</v>
      </c>
      <c r="G39" t="s">
        <v>1</v>
      </c>
      <c r="H39">
        <v>20</v>
      </c>
      <c r="I39">
        <v>6780</v>
      </c>
      <c r="J39" s="7"/>
    </row>
    <row r="40" spans="1:10" x14ac:dyDescent="0.25">
      <c r="A40" t="s">
        <v>54</v>
      </c>
      <c r="B40">
        <v>108000153</v>
      </c>
      <c r="C40">
        <v>19</v>
      </c>
      <c r="D40">
        <v>6</v>
      </c>
      <c r="E40">
        <v>2000</v>
      </c>
      <c r="F40">
        <v>10544</v>
      </c>
      <c r="G40" t="s">
        <v>46</v>
      </c>
      <c r="H40">
        <v>20</v>
      </c>
      <c r="I40">
        <v>10544</v>
      </c>
      <c r="J40" s="7"/>
    </row>
    <row r="41" spans="1:10" x14ac:dyDescent="0.25">
      <c r="A41" t="s">
        <v>54</v>
      </c>
      <c r="B41">
        <v>108000153</v>
      </c>
      <c r="C41">
        <v>19</v>
      </c>
      <c r="D41">
        <v>6</v>
      </c>
      <c r="E41">
        <v>2000</v>
      </c>
      <c r="F41">
        <v>9752</v>
      </c>
      <c r="G41" t="s">
        <v>7</v>
      </c>
      <c r="H41">
        <v>1</v>
      </c>
      <c r="I41">
        <v>9752</v>
      </c>
      <c r="J41" s="7"/>
    </row>
    <row r="42" spans="1:10" x14ac:dyDescent="0.25">
      <c r="A42" t="s">
        <v>54</v>
      </c>
      <c r="B42">
        <v>108000153</v>
      </c>
      <c r="C42">
        <v>19</v>
      </c>
      <c r="D42">
        <v>6</v>
      </c>
      <c r="E42">
        <v>2000</v>
      </c>
      <c r="F42">
        <v>6463</v>
      </c>
      <c r="G42" t="s">
        <v>13</v>
      </c>
      <c r="H42">
        <v>20</v>
      </c>
      <c r="I42">
        <v>6463</v>
      </c>
      <c r="J42" s="7"/>
    </row>
    <row r="43" spans="1:10" x14ac:dyDescent="0.25">
      <c r="A43" t="s">
        <v>54</v>
      </c>
      <c r="B43">
        <v>108000153</v>
      </c>
      <c r="C43">
        <v>19</v>
      </c>
      <c r="D43">
        <v>6</v>
      </c>
      <c r="E43">
        <v>2000</v>
      </c>
      <c r="F43">
        <v>6425</v>
      </c>
      <c r="G43" t="s">
        <v>4</v>
      </c>
      <c r="H43">
        <v>1</v>
      </c>
      <c r="I43">
        <v>6425</v>
      </c>
      <c r="J43" s="7"/>
    </row>
    <row r="44" spans="1:10" x14ac:dyDescent="0.25">
      <c r="A44" t="s">
        <v>54</v>
      </c>
      <c r="B44">
        <v>108000153</v>
      </c>
      <c r="C44">
        <v>19</v>
      </c>
      <c r="D44">
        <v>6</v>
      </c>
      <c r="E44">
        <v>2000</v>
      </c>
      <c r="F44">
        <v>6127</v>
      </c>
      <c r="G44" t="s">
        <v>45</v>
      </c>
      <c r="H44">
        <v>20</v>
      </c>
      <c r="I44">
        <v>6127</v>
      </c>
      <c r="J44" s="7"/>
    </row>
    <row r="45" spans="1:10" x14ac:dyDescent="0.25">
      <c r="A45" t="s">
        <v>57</v>
      </c>
      <c r="B45">
        <v>108000153</v>
      </c>
      <c r="C45">
        <v>24</v>
      </c>
      <c r="D45">
        <v>7</v>
      </c>
      <c r="E45">
        <v>2001</v>
      </c>
      <c r="F45">
        <v>5790</v>
      </c>
      <c r="G45" t="s">
        <v>0</v>
      </c>
      <c r="H45">
        <v>1</v>
      </c>
      <c r="I45">
        <v>5790</v>
      </c>
      <c r="J45" s="7"/>
    </row>
    <row r="46" spans="1:10" x14ac:dyDescent="0.25">
      <c r="A46" t="s">
        <v>57</v>
      </c>
      <c r="B46">
        <v>108000153</v>
      </c>
      <c r="C46">
        <v>24</v>
      </c>
      <c r="D46">
        <v>7</v>
      </c>
      <c r="E46">
        <v>2001</v>
      </c>
      <c r="F46">
        <v>6616</v>
      </c>
      <c r="G46" t="s">
        <v>6</v>
      </c>
      <c r="H46">
        <v>6</v>
      </c>
      <c r="I46">
        <v>6616</v>
      </c>
      <c r="J46" s="7"/>
    </row>
    <row r="47" spans="1:10" x14ac:dyDescent="0.25">
      <c r="A47" t="s">
        <v>57</v>
      </c>
      <c r="B47">
        <v>108000153</v>
      </c>
      <c r="C47">
        <v>24</v>
      </c>
      <c r="D47">
        <v>7</v>
      </c>
      <c r="E47">
        <v>2001</v>
      </c>
      <c r="F47">
        <v>6108</v>
      </c>
      <c r="G47" t="s">
        <v>3</v>
      </c>
      <c r="H47">
        <v>6</v>
      </c>
      <c r="I47">
        <v>6108</v>
      </c>
      <c r="J47" s="7"/>
    </row>
    <row r="48" spans="1:10" x14ac:dyDescent="0.25">
      <c r="A48" t="s">
        <v>57</v>
      </c>
      <c r="B48">
        <v>108000153</v>
      </c>
      <c r="C48">
        <v>24</v>
      </c>
      <c r="D48">
        <v>7</v>
      </c>
      <c r="E48">
        <v>2001</v>
      </c>
      <c r="F48">
        <v>21218</v>
      </c>
      <c r="G48" t="s">
        <v>48</v>
      </c>
      <c r="H48">
        <v>20</v>
      </c>
      <c r="I48">
        <v>21218</v>
      </c>
      <c r="J48" s="7"/>
    </row>
    <row r="49" spans="1:10" x14ac:dyDescent="0.25">
      <c r="A49" t="s">
        <v>57</v>
      </c>
      <c r="B49">
        <v>108000153</v>
      </c>
      <c r="C49">
        <v>24</v>
      </c>
      <c r="D49">
        <v>7</v>
      </c>
      <c r="E49">
        <v>2001</v>
      </c>
      <c r="F49">
        <v>11659</v>
      </c>
      <c r="G49" t="s">
        <v>47</v>
      </c>
      <c r="H49">
        <v>1</v>
      </c>
      <c r="I49">
        <v>11659</v>
      </c>
      <c r="J49" s="7"/>
    </row>
    <row r="50" spans="1:10" x14ac:dyDescent="0.25">
      <c r="A50" t="s">
        <v>57</v>
      </c>
      <c r="B50">
        <v>108000153</v>
      </c>
      <c r="C50">
        <v>24</v>
      </c>
      <c r="D50">
        <v>7</v>
      </c>
      <c r="E50">
        <v>2001</v>
      </c>
      <c r="F50">
        <v>4988</v>
      </c>
      <c r="G50" t="s">
        <v>10</v>
      </c>
      <c r="H50">
        <v>20</v>
      </c>
      <c r="I50">
        <v>4988</v>
      </c>
      <c r="J50" s="7"/>
    </row>
    <row r="51" spans="1:10" x14ac:dyDescent="0.25">
      <c r="A51" t="s">
        <v>57</v>
      </c>
      <c r="B51">
        <v>108000153</v>
      </c>
      <c r="C51">
        <v>24</v>
      </c>
      <c r="D51">
        <v>7</v>
      </c>
      <c r="E51">
        <v>2001</v>
      </c>
      <c r="F51">
        <v>10544</v>
      </c>
      <c r="G51" t="s">
        <v>46</v>
      </c>
      <c r="H51">
        <v>6</v>
      </c>
      <c r="I51">
        <v>10544</v>
      </c>
      <c r="J51" s="7"/>
    </row>
    <row r="52" spans="1:10" x14ac:dyDescent="0.25">
      <c r="A52" t="s">
        <v>57</v>
      </c>
      <c r="B52">
        <v>108000153</v>
      </c>
      <c r="C52">
        <v>24</v>
      </c>
      <c r="D52">
        <v>7</v>
      </c>
      <c r="E52">
        <v>2001</v>
      </c>
      <c r="F52">
        <v>6463</v>
      </c>
      <c r="G52" t="s">
        <v>13</v>
      </c>
      <c r="H52">
        <v>6</v>
      </c>
      <c r="I52">
        <v>6463</v>
      </c>
      <c r="J52" s="7"/>
    </row>
    <row r="53" spans="1:10" x14ac:dyDescent="0.25">
      <c r="A53" t="s">
        <v>57</v>
      </c>
      <c r="B53">
        <v>108000153</v>
      </c>
      <c r="C53">
        <v>24</v>
      </c>
      <c r="D53">
        <v>7</v>
      </c>
      <c r="E53">
        <v>2001</v>
      </c>
      <c r="F53">
        <v>6127</v>
      </c>
      <c r="G53" t="s">
        <v>45</v>
      </c>
      <c r="H53">
        <v>6</v>
      </c>
      <c r="I53">
        <v>6127</v>
      </c>
      <c r="J53" s="7"/>
    </row>
    <row r="54" spans="1:10" x14ac:dyDescent="0.25">
      <c r="J54" s="7"/>
    </row>
    <row r="55" spans="1:10" x14ac:dyDescent="0.25">
      <c r="J55" s="7"/>
    </row>
    <row r="56" spans="1:10" x14ac:dyDescent="0.25">
      <c r="J56" s="7"/>
    </row>
    <row r="57" spans="1:10" x14ac:dyDescent="0.25">
      <c r="J57" s="7"/>
    </row>
    <row r="58" spans="1:10" x14ac:dyDescent="0.25">
      <c r="J58" s="7"/>
    </row>
    <row r="59" spans="1:10" x14ac:dyDescent="0.25">
      <c r="J59" s="7"/>
    </row>
    <row r="60" spans="1:10" x14ac:dyDescent="0.25">
      <c r="J60" s="7"/>
    </row>
    <row r="61" spans="1:10" x14ac:dyDescent="0.25">
      <c r="J61" s="7"/>
    </row>
    <row r="62" spans="1:10" x14ac:dyDescent="0.25">
      <c r="J62" s="7"/>
    </row>
    <row r="63" spans="1:10" x14ac:dyDescent="0.25">
      <c r="J63" s="7"/>
    </row>
    <row r="64" spans="1:10" x14ac:dyDescent="0.25">
      <c r="J64" s="7"/>
    </row>
    <row r="65" spans="10:10" x14ac:dyDescent="0.25">
      <c r="J65" s="7"/>
    </row>
    <row r="66" spans="10:10" x14ac:dyDescent="0.25">
      <c r="J66" s="7"/>
    </row>
    <row r="67" spans="10:10" x14ac:dyDescent="0.25">
      <c r="J67" s="7"/>
    </row>
    <row r="68" spans="10:10" x14ac:dyDescent="0.25">
      <c r="J68" s="7"/>
    </row>
    <row r="69" spans="10:10" x14ac:dyDescent="0.25">
      <c r="J69" s="7"/>
    </row>
    <row r="70" spans="10:10" x14ac:dyDescent="0.25">
      <c r="J70" s="7"/>
    </row>
    <row r="71" spans="10:10" x14ac:dyDescent="0.25">
      <c r="J71" s="7"/>
    </row>
    <row r="72" spans="10:10" x14ac:dyDescent="0.25">
      <c r="J72" s="7"/>
    </row>
    <row r="73" spans="10:10" x14ac:dyDescent="0.25">
      <c r="J73" s="7"/>
    </row>
    <row r="74" spans="10:10" x14ac:dyDescent="0.25">
      <c r="J74" s="7"/>
    </row>
    <row r="75" spans="10:10" x14ac:dyDescent="0.25">
      <c r="J75" s="7"/>
    </row>
    <row r="76" spans="10:10" x14ac:dyDescent="0.25">
      <c r="J76" s="7"/>
    </row>
    <row r="77" spans="10:10" x14ac:dyDescent="0.25">
      <c r="J77" s="7"/>
    </row>
    <row r="78" spans="10:10" x14ac:dyDescent="0.25">
      <c r="J78" s="7"/>
    </row>
    <row r="79" spans="10:10" x14ac:dyDescent="0.25">
      <c r="J79" s="7"/>
    </row>
    <row r="80" spans="10:10" x14ac:dyDescent="0.25">
      <c r="J80" s="7"/>
    </row>
    <row r="81" spans="10:10" x14ac:dyDescent="0.25">
      <c r="J81" s="7"/>
    </row>
    <row r="82" spans="10:10" x14ac:dyDescent="0.25">
      <c r="J82" s="7"/>
    </row>
    <row r="83" spans="10:10" x14ac:dyDescent="0.25">
      <c r="J83" s="7"/>
    </row>
    <row r="84" spans="10:10" x14ac:dyDescent="0.25">
      <c r="J84" s="7"/>
    </row>
    <row r="85" spans="10:10" x14ac:dyDescent="0.25">
      <c r="J85" s="7"/>
    </row>
    <row r="86" spans="10:10" x14ac:dyDescent="0.25">
      <c r="J86" s="7"/>
    </row>
    <row r="87" spans="10:10" x14ac:dyDescent="0.25">
      <c r="J87" s="7"/>
    </row>
    <row r="88" spans="10:10" x14ac:dyDescent="0.25">
      <c r="J88" s="7"/>
    </row>
    <row r="89" spans="10:10" x14ac:dyDescent="0.25">
      <c r="J89" s="7"/>
    </row>
    <row r="90" spans="10:10" x14ac:dyDescent="0.25">
      <c r="J90" s="7"/>
    </row>
    <row r="91" spans="10:10" x14ac:dyDescent="0.25">
      <c r="J91" s="7"/>
    </row>
    <row r="92" spans="10:10" x14ac:dyDescent="0.25">
      <c r="J92" s="7"/>
    </row>
    <row r="93" spans="10:10" x14ac:dyDescent="0.25">
      <c r="J93" s="7"/>
    </row>
    <row r="94" spans="10:10" x14ac:dyDescent="0.25">
      <c r="J94" s="7"/>
    </row>
    <row r="95" spans="10:10" x14ac:dyDescent="0.25">
      <c r="J95" s="7"/>
    </row>
    <row r="96" spans="10:10" x14ac:dyDescent="0.25">
      <c r="J96" s="7"/>
    </row>
    <row r="97" spans="10:10" x14ac:dyDescent="0.25">
      <c r="J97" s="7"/>
    </row>
    <row r="98" spans="10:10" x14ac:dyDescent="0.25">
      <c r="J98" s="7"/>
    </row>
    <row r="99" spans="10:10" x14ac:dyDescent="0.25">
      <c r="J99" s="7"/>
    </row>
    <row r="100" spans="10:10" x14ac:dyDescent="0.25">
      <c r="J100" s="7"/>
    </row>
    <row r="101" spans="10:10" x14ac:dyDescent="0.25">
      <c r="J101" s="7"/>
    </row>
    <row r="102" spans="10:10" x14ac:dyDescent="0.25">
      <c r="J102" s="7"/>
    </row>
    <row r="103" spans="10:10" x14ac:dyDescent="0.25">
      <c r="J103" s="7"/>
    </row>
    <row r="104" spans="10:10" x14ac:dyDescent="0.25">
      <c r="J104" s="7"/>
    </row>
    <row r="105" spans="10:10" x14ac:dyDescent="0.25">
      <c r="J105" s="7"/>
    </row>
    <row r="106" spans="10:10" x14ac:dyDescent="0.25">
      <c r="J106" s="7"/>
    </row>
    <row r="107" spans="10:10" x14ac:dyDescent="0.25">
      <c r="J107" s="7"/>
    </row>
    <row r="108" spans="10:10" x14ac:dyDescent="0.25">
      <c r="J108" s="7"/>
    </row>
    <row r="109" spans="10:10" x14ac:dyDescent="0.25">
      <c r="J109" s="7"/>
    </row>
    <row r="110" spans="10:10" x14ac:dyDescent="0.25">
      <c r="J110" s="7"/>
    </row>
    <row r="111" spans="10:10" x14ac:dyDescent="0.25">
      <c r="J111" s="7"/>
    </row>
    <row r="112" spans="10:10" x14ac:dyDescent="0.25">
      <c r="J112" s="7"/>
    </row>
    <row r="113" spans="10:10" x14ac:dyDescent="0.25">
      <c r="J113" s="7"/>
    </row>
    <row r="114" spans="10:10" x14ac:dyDescent="0.25">
      <c r="J114" s="7"/>
    </row>
    <row r="115" spans="10:10" x14ac:dyDescent="0.25">
      <c r="J115" s="7"/>
    </row>
    <row r="116" spans="10:10" x14ac:dyDescent="0.25">
      <c r="J116" s="7"/>
    </row>
    <row r="117" spans="10:10" x14ac:dyDescent="0.25">
      <c r="J117" s="7"/>
    </row>
    <row r="118" spans="10:10" x14ac:dyDescent="0.25">
      <c r="J118" s="7"/>
    </row>
    <row r="119" spans="10:10" x14ac:dyDescent="0.25">
      <c r="J119" s="7"/>
    </row>
    <row r="120" spans="10:10" x14ac:dyDescent="0.25">
      <c r="J120" s="7"/>
    </row>
    <row r="121" spans="10:10" x14ac:dyDescent="0.25">
      <c r="J121" s="7"/>
    </row>
    <row r="122" spans="10:10" x14ac:dyDescent="0.25">
      <c r="J122" s="7"/>
    </row>
    <row r="123" spans="10:10" x14ac:dyDescent="0.25">
      <c r="J123" s="7"/>
    </row>
    <row r="124" spans="10:10" x14ac:dyDescent="0.25">
      <c r="J124" s="7"/>
    </row>
    <row r="125" spans="10:10" x14ac:dyDescent="0.25">
      <c r="J125" s="7"/>
    </row>
    <row r="126" spans="10:10" x14ac:dyDescent="0.25">
      <c r="J126" s="7"/>
    </row>
    <row r="127" spans="10:10" x14ac:dyDescent="0.25">
      <c r="J127" s="7"/>
    </row>
    <row r="128" spans="10:10" x14ac:dyDescent="0.25">
      <c r="J128" s="7"/>
    </row>
    <row r="129" spans="10:10" x14ac:dyDescent="0.25">
      <c r="J129" s="7"/>
    </row>
    <row r="130" spans="10:10" x14ac:dyDescent="0.25">
      <c r="J130" s="7"/>
    </row>
    <row r="131" spans="10:10" x14ac:dyDescent="0.25">
      <c r="J131" s="7"/>
    </row>
    <row r="132" spans="10:10" x14ac:dyDescent="0.25">
      <c r="J132" s="7"/>
    </row>
    <row r="133" spans="10:10" x14ac:dyDescent="0.25">
      <c r="J133" s="7"/>
    </row>
    <row r="134" spans="10:10" x14ac:dyDescent="0.25">
      <c r="J134" s="7"/>
    </row>
    <row r="135" spans="10:10" x14ac:dyDescent="0.25">
      <c r="J135" s="7"/>
    </row>
    <row r="136" spans="10:10" x14ac:dyDescent="0.25">
      <c r="J136" s="7"/>
    </row>
    <row r="137" spans="10:10" x14ac:dyDescent="0.25">
      <c r="J137" s="7"/>
    </row>
    <row r="138" spans="10:10" x14ac:dyDescent="0.25">
      <c r="J138" s="7"/>
    </row>
    <row r="139" spans="10:10" x14ac:dyDescent="0.25">
      <c r="J139" s="7"/>
    </row>
    <row r="140" spans="10:10" x14ac:dyDescent="0.25">
      <c r="J140" s="7"/>
    </row>
    <row r="141" spans="10:10" x14ac:dyDescent="0.25">
      <c r="J141" s="7"/>
    </row>
    <row r="142" spans="10:10" x14ac:dyDescent="0.25">
      <c r="J142" s="7"/>
    </row>
    <row r="143" spans="10:10" x14ac:dyDescent="0.25">
      <c r="J143" s="7"/>
    </row>
    <row r="144" spans="10:10" x14ac:dyDescent="0.25">
      <c r="J144" s="7"/>
    </row>
    <row r="145" spans="10:10" x14ac:dyDescent="0.25">
      <c r="J145" s="7"/>
    </row>
    <row r="146" spans="10:10" x14ac:dyDescent="0.25">
      <c r="J146" s="7"/>
    </row>
    <row r="147" spans="10:10" x14ac:dyDescent="0.25">
      <c r="J147" s="7"/>
    </row>
    <row r="148" spans="10:10" x14ac:dyDescent="0.25">
      <c r="J148" s="7"/>
    </row>
    <row r="149" spans="10:10" x14ac:dyDescent="0.25">
      <c r="J149" s="7"/>
    </row>
    <row r="150" spans="10:10" x14ac:dyDescent="0.25">
      <c r="J150" s="7"/>
    </row>
    <row r="151" spans="10:10" x14ac:dyDescent="0.25">
      <c r="J151" s="7"/>
    </row>
    <row r="152" spans="10:10" x14ac:dyDescent="0.25">
      <c r="J152" s="7"/>
    </row>
    <row r="153" spans="10:10" x14ac:dyDescent="0.25">
      <c r="J153" s="7"/>
    </row>
    <row r="154" spans="10:10" x14ac:dyDescent="0.25">
      <c r="J154" s="7"/>
    </row>
    <row r="155" spans="10:10" x14ac:dyDescent="0.25">
      <c r="J155" s="7"/>
    </row>
    <row r="156" spans="10:10" x14ac:dyDescent="0.25">
      <c r="J156" s="7"/>
    </row>
    <row r="157" spans="10:10" x14ac:dyDescent="0.25">
      <c r="J157" s="7"/>
    </row>
    <row r="158" spans="10:10" x14ac:dyDescent="0.25">
      <c r="J158" s="7"/>
    </row>
    <row r="159" spans="10:10" x14ac:dyDescent="0.25">
      <c r="J159" s="7"/>
    </row>
    <row r="160" spans="10:10" x14ac:dyDescent="0.25">
      <c r="J160" s="7"/>
    </row>
    <row r="161" spans="10:10" x14ac:dyDescent="0.25">
      <c r="J161" s="7"/>
    </row>
    <row r="162" spans="10:10" x14ac:dyDescent="0.25">
      <c r="J162" s="7"/>
    </row>
    <row r="163" spans="10:10" x14ac:dyDescent="0.25">
      <c r="J163" s="7"/>
    </row>
    <row r="164" spans="10:10" x14ac:dyDescent="0.25">
      <c r="J164" s="7"/>
    </row>
    <row r="165" spans="10:10" x14ac:dyDescent="0.25">
      <c r="J165" s="7"/>
    </row>
    <row r="166" spans="10:10" x14ac:dyDescent="0.25">
      <c r="J166" s="7"/>
    </row>
    <row r="167" spans="10:10" x14ac:dyDescent="0.25">
      <c r="J167" s="7"/>
    </row>
    <row r="168" spans="10:10" x14ac:dyDescent="0.25">
      <c r="J168" s="7"/>
    </row>
    <row r="169" spans="10:10" x14ac:dyDescent="0.25">
      <c r="J169" s="7"/>
    </row>
    <row r="170" spans="10:10" x14ac:dyDescent="0.25">
      <c r="J170" s="7"/>
    </row>
    <row r="171" spans="10:10" x14ac:dyDescent="0.25">
      <c r="J171" s="7"/>
    </row>
    <row r="172" spans="10:10" x14ac:dyDescent="0.25">
      <c r="J172" s="7"/>
    </row>
    <row r="173" spans="10:10" x14ac:dyDescent="0.25">
      <c r="J173" s="7"/>
    </row>
    <row r="174" spans="10:10" x14ac:dyDescent="0.25">
      <c r="J174" s="7"/>
    </row>
    <row r="175" spans="10:10" x14ac:dyDescent="0.25">
      <c r="J175" s="7"/>
    </row>
    <row r="176" spans="10:10" x14ac:dyDescent="0.25">
      <c r="J176" s="7"/>
    </row>
    <row r="177" spans="10:10" x14ac:dyDescent="0.25">
      <c r="J177" s="7"/>
    </row>
    <row r="178" spans="10:10" x14ac:dyDescent="0.25">
      <c r="J178" s="7"/>
    </row>
    <row r="179" spans="10:10" x14ac:dyDescent="0.25">
      <c r="J179" s="7"/>
    </row>
    <row r="180" spans="10:10" x14ac:dyDescent="0.25">
      <c r="J180" s="7"/>
    </row>
    <row r="181" spans="10:10" x14ac:dyDescent="0.25">
      <c r="J181" s="7"/>
    </row>
    <row r="182" spans="10:10" x14ac:dyDescent="0.25">
      <c r="J182" s="7"/>
    </row>
    <row r="183" spans="10:10" x14ac:dyDescent="0.25">
      <c r="J183" s="7"/>
    </row>
    <row r="184" spans="10:10" x14ac:dyDescent="0.25">
      <c r="J184" s="7"/>
    </row>
    <row r="185" spans="10:10" x14ac:dyDescent="0.25">
      <c r="J185" s="7"/>
    </row>
    <row r="186" spans="10:10" x14ac:dyDescent="0.25">
      <c r="J186" s="7"/>
    </row>
    <row r="187" spans="10:10" x14ac:dyDescent="0.25">
      <c r="J187" s="7"/>
    </row>
    <row r="188" spans="10:10" x14ac:dyDescent="0.25">
      <c r="J188" s="7"/>
    </row>
    <row r="189" spans="10:10" x14ac:dyDescent="0.25">
      <c r="J189" s="7"/>
    </row>
    <row r="190" spans="10:10" x14ac:dyDescent="0.25">
      <c r="J190" s="7"/>
    </row>
    <row r="191" spans="10:10" x14ac:dyDescent="0.25">
      <c r="J191" s="7"/>
    </row>
    <row r="192" spans="10:10" x14ac:dyDescent="0.25">
      <c r="J192" s="7"/>
    </row>
    <row r="193" spans="10:10" x14ac:dyDescent="0.25">
      <c r="J193" s="7"/>
    </row>
    <row r="194" spans="10:10" x14ac:dyDescent="0.25">
      <c r="J194" s="7"/>
    </row>
    <row r="195" spans="10:10" x14ac:dyDescent="0.25">
      <c r="J195" s="7"/>
    </row>
    <row r="196" spans="10:10" x14ac:dyDescent="0.25">
      <c r="J196" s="7"/>
    </row>
    <row r="197" spans="10:10" x14ac:dyDescent="0.25">
      <c r="J197" s="7"/>
    </row>
    <row r="198" spans="10:10" x14ac:dyDescent="0.25">
      <c r="J198" s="7"/>
    </row>
    <row r="199" spans="10:10" x14ac:dyDescent="0.25">
      <c r="J199" s="7"/>
    </row>
    <row r="200" spans="10:10" x14ac:dyDescent="0.25">
      <c r="J200" s="7"/>
    </row>
    <row r="201" spans="10:10" x14ac:dyDescent="0.25">
      <c r="J201" s="7"/>
    </row>
    <row r="202" spans="10:10" x14ac:dyDescent="0.25">
      <c r="J202" s="7"/>
    </row>
    <row r="203" spans="10:10" x14ac:dyDescent="0.25">
      <c r="J203" s="7"/>
    </row>
    <row r="204" spans="10:10" x14ac:dyDescent="0.25">
      <c r="J204" s="7"/>
    </row>
    <row r="205" spans="10:10" x14ac:dyDescent="0.25">
      <c r="J205" s="7"/>
    </row>
    <row r="206" spans="10:10" x14ac:dyDescent="0.25">
      <c r="J206" s="7"/>
    </row>
    <row r="207" spans="10:10" x14ac:dyDescent="0.25">
      <c r="J207" s="7"/>
    </row>
    <row r="208" spans="10:10" x14ac:dyDescent="0.25">
      <c r="J208" s="7"/>
    </row>
    <row r="209" spans="10:10" x14ac:dyDescent="0.25">
      <c r="J209" s="7"/>
    </row>
    <row r="210" spans="10:10" x14ac:dyDescent="0.25">
      <c r="J210" s="7"/>
    </row>
    <row r="211" spans="10:10" x14ac:dyDescent="0.25">
      <c r="J211" s="7"/>
    </row>
    <row r="212" spans="10:10" x14ac:dyDescent="0.25">
      <c r="J212" s="7"/>
    </row>
    <row r="213" spans="10:10" x14ac:dyDescent="0.25">
      <c r="J213" s="7"/>
    </row>
    <row r="214" spans="10:10" x14ac:dyDescent="0.25">
      <c r="J214" s="7"/>
    </row>
    <row r="215" spans="10:10" x14ac:dyDescent="0.25">
      <c r="J215" s="7"/>
    </row>
    <row r="216" spans="10:10" x14ac:dyDescent="0.25">
      <c r="J216" s="7"/>
    </row>
    <row r="217" spans="10:10" x14ac:dyDescent="0.25">
      <c r="J217" s="7"/>
    </row>
    <row r="218" spans="10:10" x14ac:dyDescent="0.25">
      <c r="J218" s="7"/>
    </row>
    <row r="219" spans="10:10" x14ac:dyDescent="0.25">
      <c r="J219" s="7"/>
    </row>
    <row r="220" spans="10:10" x14ac:dyDescent="0.25">
      <c r="J220" s="7"/>
    </row>
    <row r="221" spans="10:10" x14ac:dyDescent="0.25">
      <c r="J221" s="7"/>
    </row>
    <row r="222" spans="10:10" x14ac:dyDescent="0.25">
      <c r="J222" s="7"/>
    </row>
    <row r="223" spans="10:10" x14ac:dyDescent="0.25">
      <c r="J223" s="7"/>
    </row>
    <row r="224" spans="10:10" x14ac:dyDescent="0.25">
      <c r="J224" s="7"/>
    </row>
    <row r="225" spans="10:10" x14ac:dyDescent="0.25">
      <c r="J225" s="7"/>
    </row>
    <row r="226" spans="10:10" x14ac:dyDescent="0.25">
      <c r="J226" s="7"/>
    </row>
    <row r="227" spans="10:10" x14ac:dyDescent="0.25">
      <c r="J227" s="7"/>
    </row>
    <row r="228" spans="10:10" x14ac:dyDescent="0.25">
      <c r="J228" s="7"/>
    </row>
    <row r="229" spans="10:10" x14ac:dyDescent="0.25">
      <c r="J229" s="7"/>
    </row>
    <row r="230" spans="10:10" x14ac:dyDescent="0.25">
      <c r="J230" s="7"/>
    </row>
    <row r="231" spans="10:10" x14ac:dyDescent="0.25">
      <c r="J231" s="7"/>
    </row>
    <row r="232" spans="10:10" x14ac:dyDescent="0.25">
      <c r="J232" s="7"/>
    </row>
    <row r="233" spans="10:10" x14ac:dyDescent="0.25">
      <c r="J233" s="7"/>
    </row>
    <row r="234" spans="10:10" x14ac:dyDescent="0.25">
      <c r="J234" s="7"/>
    </row>
    <row r="235" spans="10:10" x14ac:dyDescent="0.25">
      <c r="J235" s="7"/>
    </row>
    <row r="236" spans="10:10" x14ac:dyDescent="0.25">
      <c r="J236" s="7"/>
    </row>
    <row r="237" spans="10:10" x14ac:dyDescent="0.25">
      <c r="J237" s="7"/>
    </row>
    <row r="238" spans="10:10" x14ac:dyDescent="0.25">
      <c r="J238" s="7"/>
    </row>
    <row r="239" spans="10:10" x14ac:dyDescent="0.25">
      <c r="J239" s="7"/>
    </row>
    <row r="240" spans="10:10" x14ac:dyDescent="0.25">
      <c r="J240" s="7"/>
    </row>
    <row r="241" spans="10:10" x14ac:dyDescent="0.25">
      <c r="J241" s="7"/>
    </row>
    <row r="242" spans="10:10" x14ac:dyDescent="0.25">
      <c r="J242" s="7"/>
    </row>
    <row r="243" spans="10:10" x14ac:dyDescent="0.25">
      <c r="J243" s="7"/>
    </row>
    <row r="244" spans="10:10" x14ac:dyDescent="0.25">
      <c r="J244" s="7"/>
    </row>
    <row r="245" spans="10:10" x14ac:dyDescent="0.25">
      <c r="J245" s="7"/>
    </row>
    <row r="246" spans="10:10" x14ac:dyDescent="0.25">
      <c r="J246" s="7"/>
    </row>
    <row r="247" spans="10:10" x14ac:dyDescent="0.25">
      <c r="J247" s="7"/>
    </row>
    <row r="248" spans="10:10" x14ac:dyDescent="0.25">
      <c r="J248" s="7"/>
    </row>
    <row r="249" spans="10:10" x14ac:dyDescent="0.25">
      <c r="J249" s="7"/>
    </row>
    <row r="250" spans="10:10" x14ac:dyDescent="0.25">
      <c r="J250" s="7"/>
    </row>
    <row r="251" spans="10:10" x14ac:dyDescent="0.25">
      <c r="J251" s="7"/>
    </row>
    <row r="252" spans="10:10" x14ac:dyDescent="0.25">
      <c r="J252" s="7"/>
    </row>
    <row r="253" spans="10:10" x14ac:dyDescent="0.25">
      <c r="J253" s="7"/>
    </row>
    <row r="254" spans="10:10" x14ac:dyDescent="0.25">
      <c r="J254" s="7"/>
    </row>
    <row r="255" spans="10:10" x14ac:dyDescent="0.25">
      <c r="J255" s="7"/>
    </row>
    <row r="256" spans="10:10" x14ac:dyDescent="0.25">
      <c r="J256" s="7"/>
    </row>
  </sheetData>
  <sortState ref="A2:I53">
    <sortCondition ref="B2:B5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L2" sqref="L2:O2"/>
    </sheetView>
  </sheetViews>
  <sheetFormatPr defaultColWidth="9.140625" defaultRowHeight="15" x14ac:dyDescent="0.25"/>
  <cols>
    <col min="1" max="1" width="10" bestFit="1" customWidth="1"/>
  </cols>
  <sheetData>
    <row r="1" spans="1:15" x14ac:dyDescent="0.25">
      <c r="A1" s="5" t="s">
        <v>17</v>
      </c>
      <c r="B1">
        <v>1985</v>
      </c>
      <c r="C1">
        <v>1986</v>
      </c>
      <c r="D1">
        <v>1988</v>
      </c>
      <c r="E1">
        <v>1989</v>
      </c>
      <c r="F1">
        <v>1990</v>
      </c>
      <c r="G1">
        <v>1991</v>
      </c>
      <c r="H1">
        <v>1993</v>
      </c>
      <c r="I1">
        <v>1999</v>
      </c>
      <c r="J1">
        <v>2000</v>
      </c>
      <c r="K1">
        <v>2001</v>
      </c>
      <c r="L1" t="s">
        <v>14</v>
      </c>
      <c r="M1" t="s">
        <v>15</v>
      </c>
      <c r="N1" t="s">
        <v>16</v>
      </c>
      <c r="O1" t="s">
        <v>65</v>
      </c>
    </row>
    <row r="2" spans="1:15" x14ac:dyDescent="0.25">
      <c r="A2">
        <v>108000153</v>
      </c>
      <c r="C2">
        <v>1</v>
      </c>
      <c r="D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  <c r="L2">
        <v>1986</v>
      </c>
      <c r="M2">
        <v>2004</v>
      </c>
      <c r="N2">
        <f>M2-L2+1</f>
        <v>19</v>
      </c>
      <c r="O2">
        <f>COUNTIF(B2:K2,"&gt;0")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0572-5107-4AA5-B4EE-FD8F7C6A1B6A}">
  <dimension ref="A1:H38"/>
  <sheetViews>
    <sheetView topLeftCell="A10" workbookViewId="0">
      <selection activeCell="N23" sqref="N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2" bestFit="1" customWidth="1"/>
    <col min="6" max="6" width="3" bestFit="1" customWidth="1"/>
    <col min="7" max="7" width="2" bestFit="1" customWidth="1"/>
    <col min="8" max="8" width="11.28515625" bestFit="1" customWidth="1"/>
  </cols>
  <sheetData>
    <row r="1" spans="1:8" x14ac:dyDescent="0.25">
      <c r="A1" s="9" t="s">
        <v>64</v>
      </c>
      <c r="B1" s="9" t="s">
        <v>63</v>
      </c>
    </row>
    <row r="2" spans="1:8" x14ac:dyDescent="0.25">
      <c r="A2" s="9" t="s">
        <v>61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 t="s">
        <v>62</v>
      </c>
    </row>
    <row r="3" spans="1:8" x14ac:dyDescent="0.25">
      <c r="A3" s="3">
        <v>108000153</v>
      </c>
      <c r="B3" s="6">
        <v>1</v>
      </c>
      <c r="C3" s="12">
        <v>1</v>
      </c>
      <c r="D3" s="11">
        <v>3</v>
      </c>
      <c r="E3" s="11">
        <v>2</v>
      </c>
      <c r="F3" s="11">
        <v>3</v>
      </c>
      <c r="G3" s="6"/>
      <c r="H3" s="6">
        <v>10</v>
      </c>
    </row>
    <row r="4" spans="1:8" x14ac:dyDescent="0.25">
      <c r="A4" s="10">
        <v>1986</v>
      </c>
      <c r="B4" s="6"/>
      <c r="C4" s="6"/>
      <c r="D4" s="6">
        <v>1</v>
      </c>
      <c r="E4" s="6"/>
      <c r="F4" s="6"/>
      <c r="G4" s="6"/>
      <c r="H4" s="6">
        <v>1</v>
      </c>
    </row>
    <row r="5" spans="1:8" x14ac:dyDescent="0.25">
      <c r="A5" s="10">
        <v>1988</v>
      </c>
      <c r="B5" s="6"/>
      <c r="C5" s="6"/>
      <c r="D5" s="6">
        <v>1</v>
      </c>
      <c r="E5" s="6"/>
      <c r="F5" s="6"/>
      <c r="G5" s="6"/>
      <c r="H5" s="6">
        <v>1</v>
      </c>
    </row>
    <row r="6" spans="1:8" x14ac:dyDescent="0.25">
      <c r="A6" s="10">
        <v>1989</v>
      </c>
      <c r="B6" s="6"/>
      <c r="C6" s="6"/>
      <c r="D6" s="6"/>
      <c r="E6" s="6">
        <v>1</v>
      </c>
      <c r="F6" s="6"/>
      <c r="G6" s="6"/>
      <c r="H6" s="6">
        <v>1</v>
      </c>
    </row>
    <row r="7" spans="1:8" x14ac:dyDescent="0.25">
      <c r="A7" s="10">
        <v>1990</v>
      </c>
      <c r="B7" s="6"/>
      <c r="C7" s="6"/>
      <c r="D7" s="6"/>
      <c r="E7" s="6"/>
      <c r="F7" s="6">
        <v>1</v>
      </c>
      <c r="G7" s="6"/>
      <c r="H7" s="6">
        <v>1</v>
      </c>
    </row>
    <row r="8" spans="1:8" x14ac:dyDescent="0.25">
      <c r="A8" s="10">
        <v>1991</v>
      </c>
      <c r="B8" s="6"/>
      <c r="C8" s="6"/>
      <c r="D8" s="6"/>
      <c r="E8" s="6"/>
      <c r="F8" s="6">
        <v>1</v>
      </c>
      <c r="G8" s="6"/>
      <c r="H8" s="6">
        <v>1</v>
      </c>
    </row>
    <row r="9" spans="1:8" x14ac:dyDescent="0.25">
      <c r="A9" s="10">
        <v>1993</v>
      </c>
      <c r="B9" s="6">
        <v>1</v>
      </c>
      <c r="C9" s="6"/>
      <c r="D9" s="6"/>
      <c r="E9" s="6"/>
      <c r="F9" s="6"/>
      <c r="G9" s="6"/>
      <c r="H9" s="6">
        <v>1</v>
      </c>
    </row>
    <row r="10" spans="1:8" x14ac:dyDescent="0.25">
      <c r="A10" s="10">
        <v>1999</v>
      </c>
      <c r="B10" s="6"/>
      <c r="C10" s="6"/>
      <c r="D10" s="6">
        <v>1</v>
      </c>
      <c r="E10" s="6"/>
      <c r="F10" s="6"/>
      <c r="G10" s="6"/>
      <c r="H10" s="6">
        <v>1</v>
      </c>
    </row>
    <row r="11" spans="1:8" x14ac:dyDescent="0.25">
      <c r="A11" s="10">
        <v>2000</v>
      </c>
      <c r="B11" s="6"/>
      <c r="C11" s="6"/>
      <c r="D11" s="6"/>
      <c r="E11" s="6">
        <v>1</v>
      </c>
      <c r="F11" s="6"/>
      <c r="G11" s="6"/>
      <c r="H11" s="6">
        <v>1</v>
      </c>
    </row>
    <row r="12" spans="1:8" x14ac:dyDescent="0.25">
      <c r="A12" s="10">
        <v>2001</v>
      </c>
      <c r="B12" s="6"/>
      <c r="C12" s="6"/>
      <c r="D12" s="6"/>
      <c r="E12" s="6"/>
      <c r="F12" s="6">
        <v>1</v>
      </c>
      <c r="G12" s="6"/>
      <c r="H12" s="6">
        <v>1</v>
      </c>
    </row>
    <row r="13" spans="1:8" x14ac:dyDescent="0.25">
      <c r="A13" s="10">
        <v>2005</v>
      </c>
      <c r="B13" s="6"/>
      <c r="C13" s="6">
        <v>1</v>
      </c>
      <c r="D13" s="6"/>
      <c r="E13" s="6"/>
      <c r="F13" s="6"/>
      <c r="G13" s="6"/>
      <c r="H13" s="6">
        <v>1</v>
      </c>
    </row>
    <row r="14" spans="1:8" x14ac:dyDescent="0.25">
      <c r="A14" s="3">
        <v>108000154</v>
      </c>
      <c r="B14" s="6">
        <v>2</v>
      </c>
      <c r="C14" s="12">
        <v>3</v>
      </c>
      <c r="D14" s="12">
        <v>1</v>
      </c>
      <c r="E14" s="12">
        <v>2</v>
      </c>
      <c r="F14" s="12">
        <v>4</v>
      </c>
      <c r="G14" s="6">
        <v>1</v>
      </c>
      <c r="H14" s="6">
        <v>13</v>
      </c>
    </row>
    <row r="15" spans="1:8" x14ac:dyDescent="0.25">
      <c r="A15" s="10">
        <v>1985</v>
      </c>
      <c r="B15" s="6"/>
      <c r="C15" s="6">
        <v>1</v>
      </c>
      <c r="D15" s="6"/>
      <c r="E15" s="6"/>
      <c r="F15" s="6"/>
      <c r="G15" s="6"/>
      <c r="H15" s="6">
        <v>1</v>
      </c>
    </row>
    <row r="16" spans="1:8" x14ac:dyDescent="0.25">
      <c r="A16" s="10">
        <v>1986</v>
      </c>
      <c r="B16" s="6"/>
      <c r="C16" s="6"/>
      <c r="D16" s="6">
        <v>1</v>
      </c>
      <c r="E16" s="6"/>
      <c r="F16" s="6"/>
      <c r="G16" s="6"/>
      <c r="H16" s="6">
        <v>1</v>
      </c>
    </row>
    <row r="17" spans="1:8" x14ac:dyDescent="0.25">
      <c r="A17" s="10">
        <v>1988</v>
      </c>
      <c r="B17" s="6"/>
      <c r="C17" s="6">
        <v>1</v>
      </c>
      <c r="D17" s="6"/>
      <c r="E17" s="6"/>
      <c r="F17" s="6"/>
      <c r="G17" s="6"/>
      <c r="H17" s="6">
        <v>1</v>
      </c>
    </row>
    <row r="18" spans="1:8" x14ac:dyDescent="0.25">
      <c r="A18" s="10">
        <v>1989</v>
      </c>
      <c r="B18" s="6"/>
      <c r="C18" s="6"/>
      <c r="D18" s="6"/>
      <c r="E18" s="6">
        <v>1</v>
      </c>
      <c r="F18" s="6"/>
      <c r="G18" s="6"/>
      <c r="H18" s="6">
        <v>1</v>
      </c>
    </row>
    <row r="19" spans="1:8" x14ac:dyDescent="0.25">
      <c r="A19" s="10">
        <v>1990</v>
      </c>
      <c r="B19" s="6"/>
      <c r="C19" s="6"/>
      <c r="D19" s="6"/>
      <c r="E19" s="6"/>
      <c r="F19" s="6">
        <v>1</v>
      </c>
      <c r="G19" s="6"/>
      <c r="H19" s="6">
        <v>1</v>
      </c>
    </row>
    <row r="20" spans="1:8" x14ac:dyDescent="0.25">
      <c r="A20" s="10">
        <v>1991</v>
      </c>
      <c r="B20" s="6"/>
      <c r="C20" s="6"/>
      <c r="D20" s="6"/>
      <c r="E20" s="6"/>
      <c r="F20" s="6">
        <v>1</v>
      </c>
      <c r="G20" s="6"/>
      <c r="H20" s="6">
        <v>1</v>
      </c>
    </row>
    <row r="21" spans="1:8" x14ac:dyDescent="0.25">
      <c r="A21" s="10">
        <v>1993</v>
      </c>
      <c r="B21" s="6"/>
      <c r="C21" s="6"/>
      <c r="D21" s="6"/>
      <c r="E21" s="6"/>
      <c r="F21" s="6">
        <v>1</v>
      </c>
      <c r="G21" s="6"/>
      <c r="H21" s="6">
        <v>1</v>
      </c>
    </row>
    <row r="22" spans="1:8" x14ac:dyDescent="0.25">
      <c r="A22" s="10">
        <v>1997</v>
      </c>
      <c r="B22" s="6">
        <v>1</v>
      </c>
      <c r="C22" s="6"/>
      <c r="D22" s="6"/>
      <c r="E22" s="6"/>
      <c r="F22" s="6"/>
      <c r="G22" s="6"/>
      <c r="H22" s="6">
        <v>1</v>
      </c>
    </row>
    <row r="23" spans="1:8" x14ac:dyDescent="0.25">
      <c r="A23" s="10">
        <v>1999</v>
      </c>
      <c r="B23" s="6"/>
      <c r="C23" s="6"/>
      <c r="D23" s="6"/>
      <c r="E23" s="6"/>
      <c r="F23" s="6"/>
      <c r="G23" s="6">
        <v>1</v>
      </c>
      <c r="H23" s="6">
        <v>1</v>
      </c>
    </row>
    <row r="24" spans="1:8" x14ac:dyDescent="0.25">
      <c r="A24" s="10">
        <v>2000</v>
      </c>
      <c r="B24" s="6"/>
      <c r="C24" s="6"/>
      <c r="D24" s="6"/>
      <c r="E24" s="6">
        <v>1</v>
      </c>
      <c r="F24" s="6"/>
      <c r="G24" s="6"/>
      <c r="H24" s="6">
        <v>1</v>
      </c>
    </row>
    <row r="25" spans="1:8" x14ac:dyDescent="0.25">
      <c r="A25" s="10">
        <v>2001</v>
      </c>
      <c r="B25" s="6"/>
      <c r="C25" s="6"/>
      <c r="D25" s="6"/>
      <c r="E25" s="6"/>
      <c r="F25" s="6">
        <v>1</v>
      </c>
      <c r="G25" s="6"/>
      <c r="H25" s="6">
        <v>1</v>
      </c>
    </row>
    <row r="26" spans="1:8" x14ac:dyDescent="0.25">
      <c r="A26" s="10">
        <v>2004</v>
      </c>
      <c r="B26" s="6">
        <v>1</v>
      </c>
      <c r="C26" s="6"/>
      <c r="D26" s="6"/>
      <c r="E26" s="6"/>
      <c r="F26" s="6"/>
      <c r="G26" s="6"/>
      <c r="H26" s="6">
        <v>1</v>
      </c>
    </row>
    <row r="27" spans="1:8" x14ac:dyDescent="0.25">
      <c r="A27" s="10">
        <v>2005</v>
      </c>
      <c r="B27" s="6"/>
      <c r="C27" s="6">
        <v>1</v>
      </c>
      <c r="D27" s="6"/>
      <c r="E27" s="6"/>
      <c r="F27" s="6"/>
      <c r="G27" s="6"/>
      <c r="H27" s="6">
        <v>1</v>
      </c>
    </row>
    <row r="28" spans="1:8" x14ac:dyDescent="0.25">
      <c r="A28" s="3">
        <v>108000155</v>
      </c>
      <c r="B28" s="6">
        <v>1</v>
      </c>
      <c r="C28" s="12">
        <v>3</v>
      </c>
      <c r="D28" s="12">
        <v>1</v>
      </c>
      <c r="E28" s="12">
        <v>1</v>
      </c>
      <c r="F28" s="12">
        <v>3</v>
      </c>
      <c r="G28" s="6"/>
      <c r="H28" s="6">
        <v>9</v>
      </c>
    </row>
    <row r="29" spans="1:8" x14ac:dyDescent="0.25">
      <c r="A29" s="10">
        <v>1985</v>
      </c>
      <c r="B29" s="6"/>
      <c r="C29" s="6">
        <v>1</v>
      </c>
      <c r="D29" s="6"/>
      <c r="E29" s="6"/>
      <c r="F29" s="6"/>
      <c r="G29" s="6"/>
      <c r="H29" s="6">
        <v>1</v>
      </c>
    </row>
    <row r="30" spans="1:8" x14ac:dyDescent="0.25">
      <c r="A30" s="10">
        <v>1986</v>
      </c>
      <c r="B30" s="6"/>
      <c r="C30" s="6"/>
      <c r="D30" s="6">
        <v>1</v>
      </c>
      <c r="E30" s="6"/>
      <c r="F30" s="6"/>
      <c r="G30" s="6"/>
      <c r="H30" s="6">
        <v>1</v>
      </c>
    </row>
    <row r="31" spans="1:8" x14ac:dyDescent="0.25">
      <c r="A31" s="10">
        <v>1988</v>
      </c>
      <c r="B31" s="6"/>
      <c r="C31" s="6">
        <v>1</v>
      </c>
      <c r="D31" s="6"/>
      <c r="E31" s="6"/>
      <c r="F31" s="6"/>
      <c r="G31" s="6"/>
      <c r="H31" s="6">
        <v>1</v>
      </c>
    </row>
    <row r="32" spans="1:8" x14ac:dyDescent="0.25">
      <c r="A32" s="10">
        <v>1989</v>
      </c>
      <c r="B32" s="6"/>
      <c r="C32" s="6"/>
      <c r="D32" s="6"/>
      <c r="E32" s="6">
        <v>1</v>
      </c>
      <c r="F32" s="6"/>
      <c r="G32" s="6"/>
      <c r="H32" s="6">
        <v>1</v>
      </c>
    </row>
    <row r="33" spans="1:8" x14ac:dyDescent="0.25">
      <c r="A33" s="10">
        <v>1993</v>
      </c>
      <c r="B33" s="6"/>
      <c r="C33" s="6"/>
      <c r="D33" s="6"/>
      <c r="E33" s="6"/>
      <c r="F33" s="6">
        <v>1</v>
      </c>
      <c r="G33" s="6"/>
      <c r="H33" s="6">
        <v>1</v>
      </c>
    </row>
    <row r="34" spans="1:8" x14ac:dyDescent="0.25">
      <c r="A34" s="10">
        <v>2000</v>
      </c>
      <c r="B34" s="6"/>
      <c r="C34" s="6"/>
      <c r="D34" s="6"/>
      <c r="E34" s="6"/>
      <c r="F34" s="6">
        <v>1</v>
      </c>
      <c r="G34" s="6"/>
      <c r="H34" s="6">
        <v>1</v>
      </c>
    </row>
    <row r="35" spans="1:8" x14ac:dyDescent="0.25">
      <c r="A35" s="10">
        <v>2001</v>
      </c>
      <c r="B35" s="6"/>
      <c r="C35" s="6"/>
      <c r="D35" s="6"/>
      <c r="E35" s="6"/>
      <c r="F35" s="6">
        <v>1</v>
      </c>
      <c r="G35" s="6"/>
      <c r="H35" s="6">
        <v>1</v>
      </c>
    </row>
    <row r="36" spans="1:8" x14ac:dyDescent="0.25">
      <c r="A36" s="10">
        <v>2004</v>
      </c>
      <c r="B36" s="6">
        <v>1</v>
      </c>
      <c r="C36" s="6"/>
      <c r="D36" s="6"/>
      <c r="E36" s="6"/>
      <c r="F36" s="6"/>
      <c r="G36" s="6"/>
      <c r="H36" s="6">
        <v>1</v>
      </c>
    </row>
    <row r="37" spans="1:8" x14ac:dyDescent="0.25">
      <c r="A37" s="10">
        <v>2005</v>
      </c>
      <c r="B37" s="6"/>
      <c r="C37" s="6">
        <v>1</v>
      </c>
      <c r="D37" s="6"/>
      <c r="E37" s="6"/>
      <c r="F37" s="6"/>
      <c r="G37" s="6"/>
      <c r="H37" s="6">
        <v>1</v>
      </c>
    </row>
    <row r="38" spans="1:8" x14ac:dyDescent="0.25">
      <c r="A38" s="3" t="s">
        <v>62</v>
      </c>
      <c r="B38" s="6">
        <v>4</v>
      </c>
      <c r="C38" s="6">
        <v>7</v>
      </c>
      <c r="D38" s="6">
        <v>5</v>
      </c>
      <c r="E38" s="6">
        <v>5</v>
      </c>
      <c r="F38" s="6">
        <v>10</v>
      </c>
      <c r="G38" s="6">
        <v>1</v>
      </c>
      <c r="H38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sample</vt:lpstr>
      <vt:lpstr>data</vt:lpstr>
      <vt:lpstr>summary</vt:lpstr>
      <vt:lpstr>mo_old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Welti</dc:creator>
  <cp:lastModifiedBy>Ellen Welti</cp:lastModifiedBy>
  <dcterms:created xsi:type="dcterms:W3CDTF">2020-09-02T08:58:23Z</dcterms:created>
  <dcterms:modified xsi:type="dcterms:W3CDTF">2020-11-26T13:13:16Z</dcterms:modified>
</cp:coreProperties>
</file>