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24226"/>
  <mc:AlternateContent xmlns:mc="http://schemas.openxmlformats.org/markup-compatibility/2006">
    <mc:Choice Requires="x15">
      <x15ac:absPath xmlns:x15ac="http://schemas.microsoft.com/office/spreadsheetml/2010/11/ac" url="C:\Users\ewelti\Desktop\aquatic_data\original_3mo\"/>
    </mc:Choice>
  </mc:AlternateContent>
  <xr:revisionPtr revIDLastSave="0" documentId="13_ncr:1_{F8BF282D-55A0-42E4-8E05-A93BBB45EEA5}" xr6:coauthVersionLast="36" xr6:coauthVersionMax="36" xr10:uidLastSave="{00000000-0000-0000-0000-000000000000}"/>
  <bookViews>
    <workbookView xWindow="0" yWindow="0" windowWidth="12690" windowHeight="12750" activeTab="2" xr2:uid="{00000000-000D-0000-FFFF-FFFF00000000}"/>
  </bookViews>
  <sheets>
    <sheet name="site" sheetId="3" r:id="rId1"/>
    <sheet name="sample" sheetId="4" r:id="rId2"/>
    <sheet name="data" sheetId="5" r:id="rId3"/>
    <sheet name="summary" sheetId="8" r:id="rId4"/>
    <sheet name="mo_old" sheetId="11" r:id="rId5"/>
    <sheet name="taxon_changes" sheetId="9" r:id="rId6"/>
    <sheet name="read me" sheetId="6" r:id="rId7"/>
  </sheets>
  <definedNames>
    <definedName name="_xlnm._FilterDatabase" localSheetId="2" hidden="1">data!$A$1:$H$529</definedName>
  </definedNames>
  <calcPr calcId="191029"/>
  <pivotCaches>
    <pivotCache cacheId="1" r:id="rId8"/>
  </pivotCaches>
</workbook>
</file>

<file path=xl/calcChain.xml><?xml version="1.0" encoding="utf-8"?>
<calcChain xmlns="http://schemas.openxmlformats.org/spreadsheetml/2006/main">
  <c r="O3" i="8" l="1"/>
  <c r="O4" i="8"/>
  <c r="O5" i="8"/>
  <c r="O6" i="8"/>
  <c r="O2" i="8"/>
  <c r="N3" i="8"/>
  <c r="N4" i="8"/>
  <c r="N5" i="8"/>
  <c r="N6" i="8"/>
  <c r="N2" i="8"/>
</calcChain>
</file>

<file path=xl/sharedStrings.xml><?xml version="1.0" encoding="utf-8"?>
<sst xmlns="http://schemas.openxmlformats.org/spreadsheetml/2006/main" count="1330" uniqueCount="183">
  <si>
    <t>Timok River</t>
  </si>
  <si>
    <t>at Bregovo Town</t>
  </si>
  <si>
    <t>Hydropsyche sp.</t>
  </si>
  <si>
    <t>Chironomus sp.</t>
  </si>
  <si>
    <t>Chironomidae (excl. Chironomus sp.)</t>
  </si>
  <si>
    <t>Atherix sp.</t>
  </si>
  <si>
    <t>Baetis sp.</t>
  </si>
  <si>
    <t>multihabitat, summer (June-October, avoiding periods following droughts or flooding if possible) see Barbour at al. 1999</t>
  </si>
  <si>
    <t>Tuchenitsa River</t>
  </si>
  <si>
    <t>at Opanets Village, before flowing into Vit River</t>
  </si>
  <si>
    <t>Gammarus sp.</t>
  </si>
  <si>
    <t>Asellus sp.</t>
  </si>
  <si>
    <t>Tubifex tubifex</t>
  </si>
  <si>
    <t>Cricotopus sylvestris</t>
  </si>
  <si>
    <t>Haemopis sanguisuga</t>
  </si>
  <si>
    <t>Vit River</t>
  </si>
  <si>
    <t>Pisidium sp.</t>
  </si>
  <si>
    <t>Sphaerium sp.</t>
  </si>
  <si>
    <t>Aphelocheirus sp.</t>
  </si>
  <si>
    <t>Ephemerella sp.</t>
  </si>
  <si>
    <t>Ancylus sp.</t>
  </si>
  <si>
    <t>Caenis sp.</t>
  </si>
  <si>
    <t>Dugesia sp.</t>
  </si>
  <si>
    <t>Eristalis sp.</t>
  </si>
  <si>
    <t>Ephemera sp.</t>
  </si>
  <si>
    <t>Ecdyonurus sp.</t>
  </si>
  <si>
    <t>Leuctra sp.</t>
  </si>
  <si>
    <t>Rhithrogena sp.</t>
  </si>
  <si>
    <t>Rhyacophila sp.</t>
  </si>
  <si>
    <t>Epeorus sp.</t>
  </si>
  <si>
    <t>Siphlonurus sp.</t>
  </si>
  <si>
    <t>Perla sp.</t>
  </si>
  <si>
    <t>Beli Vit River</t>
  </si>
  <si>
    <t>before Ribaritsa Village</t>
  </si>
  <si>
    <t>after Gulyantsi Town</t>
  </si>
  <si>
    <t>after Teteven  Town</t>
  </si>
  <si>
    <t>Paraleptophlebia sp.</t>
  </si>
  <si>
    <t>site_id</t>
  </si>
  <si>
    <t>region</t>
  </si>
  <si>
    <t>river</t>
  </si>
  <si>
    <t>site_name</t>
  </si>
  <si>
    <t>x_coordinate</t>
  </si>
  <si>
    <t>y_coordinate</t>
  </si>
  <si>
    <t>sample_id</t>
  </si>
  <si>
    <t>sampling_date</t>
  </si>
  <si>
    <t>sampling_method</t>
  </si>
  <si>
    <t>taxon_id</t>
  </si>
  <si>
    <t>taxon</t>
  </si>
  <si>
    <t>abundance</t>
  </si>
  <si>
    <t>unit</t>
  </si>
  <si>
    <t>listed in freshwaterecology.com</t>
  </si>
  <si>
    <t>Bulgaria</t>
  </si>
  <si>
    <t>106000001_28.07.2010</t>
  </si>
  <si>
    <t>106000001_14.07.2011</t>
  </si>
  <si>
    <t>106000001_26.07.2012</t>
  </si>
  <si>
    <t>106000001_07.08.2013</t>
  </si>
  <si>
    <t>106000001_13.06.2014</t>
  </si>
  <si>
    <t>106000001_18.06.2015</t>
  </si>
  <si>
    <t>106000001_14.07.2016</t>
  </si>
  <si>
    <t>106000001_24.08.2017</t>
  </si>
  <si>
    <t>106000001_07.08.2018</t>
  </si>
  <si>
    <t>106000001_09.09.2019</t>
  </si>
  <si>
    <t>106000002_25.08.2010</t>
  </si>
  <si>
    <t>106000002_05.10.2011</t>
  </si>
  <si>
    <t>106000002_23.08.2012</t>
  </si>
  <si>
    <t>106000002_19.08.2013</t>
  </si>
  <si>
    <t>106000002_28.08.2014</t>
  </si>
  <si>
    <t>106000002_27.08.2015</t>
  </si>
  <si>
    <t>106000002_26.07.2017</t>
  </si>
  <si>
    <t>106000002_24.07.2019</t>
  </si>
  <si>
    <t>106000003_25.08.2010</t>
  </si>
  <si>
    <t>106000003_05.10.2011</t>
  </si>
  <si>
    <t>106000003_23.08.2012</t>
  </si>
  <si>
    <t>106000003_19.08.2013</t>
  </si>
  <si>
    <t>106000003_27.08.2015</t>
  </si>
  <si>
    <t>106000003_26.07.2017</t>
  </si>
  <si>
    <t>106000003_08.08.2018</t>
  </si>
  <si>
    <t>106000003_24.07.2019</t>
  </si>
  <si>
    <t>106000005_05.08.2010</t>
  </si>
  <si>
    <t>106000005_31.08.2011</t>
  </si>
  <si>
    <t>106000005_28.06.2012</t>
  </si>
  <si>
    <t>106000005_15.08.2013</t>
  </si>
  <si>
    <t>106000005_17.07.2014</t>
  </si>
  <si>
    <t>106000005_26.06.2015</t>
  </si>
  <si>
    <t>106000005_23.07.2018</t>
  </si>
  <si>
    <t>106000005_08.07.2019</t>
  </si>
  <si>
    <t>data owner comment</t>
  </si>
  <si>
    <r>
      <t>Important</t>
    </r>
    <r>
      <rPr>
        <sz val="11"/>
        <color theme="1"/>
        <rFont val="Calibri"/>
        <family val="2"/>
        <charset val="204"/>
        <scheme val="minor"/>
      </rPr>
      <t>: as the data were used for the calculation of the adapted BI, some of the dominant taxa are registered with an abundance higher then a certain value. In these cases I have put down as counted individuals say &gt; 200.</t>
    </r>
  </si>
  <si>
    <t>106000004_05.08.2010</t>
  </si>
  <si>
    <t>106000004_31.08.2011</t>
  </si>
  <si>
    <t>106000004_15.08.2013</t>
  </si>
  <si>
    <t>106000004_17.07.2014</t>
  </si>
  <si>
    <t>106000004_26.06.2015</t>
  </si>
  <si>
    <t>106000004_17.07.2017</t>
  </si>
  <si>
    <t>106000004_21.06.2018</t>
  </si>
  <si>
    <t>106000004_08.07.2019</t>
  </si>
  <si>
    <t>Hydroptilidae Gen. sp.</t>
  </si>
  <si>
    <t>Chironomidae Gen. sp.</t>
  </si>
  <si>
    <t>Limnephilidae Gen. sp.</t>
  </si>
  <si>
    <t>Philopotamidae Gen. sp.</t>
  </si>
  <si>
    <t>Lumbriculidae Gen. sp.</t>
  </si>
  <si>
    <t>Tipulidae Gen. sp.</t>
  </si>
  <si>
    <t>Limoniidae Gen. sp.</t>
  </si>
  <si>
    <t>Simuliidae Gen. sp.</t>
  </si>
  <si>
    <t>Haliplidae Gen. sp.</t>
  </si>
  <si>
    <t>Calopterygidae Gen. sp.</t>
  </si>
  <si>
    <t>Goeridae Gen. sp.</t>
  </si>
  <si>
    <t>Dytiscidae Gen. sp.</t>
  </si>
  <si>
    <t>Glossiphoniidae Gen. sp.</t>
  </si>
  <si>
    <t>Lumbricidae Gen. sp.</t>
  </si>
  <si>
    <t>Psychodidae Gen. sp.</t>
  </si>
  <si>
    <t>Erpobdellidae Gen. sp.</t>
  </si>
  <si>
    <t>Elmintidae Gen. sp.</t>
  </si>
  <si>
    <t>Lymnaeidae Gen. sp.</t>
  </si>
  <si>
    <t>Gomphidae Gen. sp.</t>
  </si>
  <si>
    <t>Physidae Gen. sp.</t>
  </si>
  <si>
    <t>Sericostomatidae Gen. sp.</t>
  </si>
  <si>
    <t>Sialidae Gen. sp.</t>
  </si>
  <si>
    <t>Planorbidae Gen. sp.</t>
  </si>
  <si>
    <t>Phryganeidae Gen. sp.</t>
  </si>
  <si>
    <t>Blephariceridae Gen. sp.</t>
  </si>
  <si>
    <t>Chloroperlidae Gen. sp.</t>
  </si>
  <si>
    <t>Habrophlebia sp.</t>
  </si>
  <si>
    <t>Platycnemididae Gen. sp.</t>
  </si>
  <si>
    <t>Protonemura sp.</t>
  </si>
  <si>
    <t>Psychomyiidae Gen. sp.</t>
  </si>
  <si>
    <t>Dear prof. Haase,</t>
  </si>
  <si>
    <t>Francesca kindly forwarded to me your message re a study on long-term data on benthic macroinvertebrates.</t>
  </si>
  <si>
    <t>I am attaching the data sets. Please note that there are two vs of the same data set on the two sheets. I have followed the instructions but I thought the format where each taxon is in a separate column might be better for analyses.</t>
  </si>
  <si>
    <r>
      <t xml:space="preserve">I have collated five time series based on scanned protocols of </t>
    </r>
    <r>
      <rPr>
        <b/>
        <sz val="11"/>
        <color theme="1"/>
        <rFont val="Calibri"/>
        <family val="2"/>
        <charset val="204"/>
        <scheme val="minor"/>
      </rPr>
      <t>monitoring</t>
    </r>
    <r>
      <rPr>
        <sz val="11"/>
        <color theme="1"/>
        <rFont val="Calibri"/>
        <family val="2"/>
        <charset val="204"/>
        <scheme val="minor"/>
      </rPr>
      <t>, conducted to estimate the BI by our ministry of environment. In addition to those, I have also the scanned descriptions of each site, substrata, etc., which I could provide if needed.</t>
    </r>
  </si>
  <si>
    <t>ADDITIONAL DATA:</t>
  </si>
  <si>
    <t>I have the protocols for 3 other sites that have 8 sampling campaigns over 9 years, 3 more that have 7 sampling campaigns over 10 years and 7 that have 7 sampling campaigns over 9 year. All will complete the requirements after the sampling of 2020 that is starting now (summer is hardly starting now this year) and the samples will be analysed in winter. So let me know, in case these could be useful as well.</t>
  </si>
  <si>
    <t>DATA FROM OTHER COLLEAGUES:</t>
  </si>
  <si>
    <r>
      <t xml:space="preserve">1. Two colleagues of mine are collating additional </t>
    </r>
    <r>
      <rPr>
        <b/>
        <sz val="11"/>
        <color theme="1"/>
        <rFont val="Calibri"/>
        <family val="2"/>
        <charset val="204"/>
        <scheme val="minor"/>
      </rPr>
      <t>original data</t>
    </r>
    <r>
      <rPr>
        <sz val="11"/>
        <color theme="1"/>
        <rFont val="Calibri"/>
        <family val="2"/>
        <charset val="204"/>
        <scheme val="minor"/>
      </rPr>
      <t xml:space="preserve"> for different rivers, collected in the 80ies and 90ies but as we could not go to the office due to the lockdown, these will be sent to you with a little delay. I hope this will not be a big problem.</t>
    </r>
  </si>
  <si>
    <r>
      <t>2. For another river (</t>
    </r>
    <r>
      <rPr>
        <b/>
        <sz val="11"/>
        <color theme="1"/>
        <rFont val="Calibri"/>
        <family val="2"/>
        <charset val="204"/>
        <scheme val="minor"/>
      </rPr>
      <t xml:space="preserve">LTER </t>
    </r>
    <r>
      <rPr>
        <sz val="11"/>
        <color theme="1"/>
        <rFont val="Calibri"/>
        <family val="2"/>
        <charset val="204"/>
        <scheme val="minor"/>
      </rPr>
      <t>site), there seems to be a very long data set which I found out about today and which is not publicly available upon request. I could  forward your email and details to the responsible person in case a delay of a couple of weeks is not crucial?</t>
    </r>
  </si>
  <si>
    <t>With best regards,</t>
  </si>
  <si>
    <t>Vesela</t>
  </si>
  <si>
    <t>year</t>
  </si>
  <si>
    <t>starting_year</t>
  </si>
  <si>
    <t>ending_year</t>
  </si>
  <si>
    <t>year_count</t>
  </si>
  <si>
    <t>Elmidae Gen. sp.</t>
  </si>
  <si>
    <t>original taxon name</t>
  </si>
  <si>
    <t>corrected</t>
  </si>
  <si>
    <t>day</t>
  </si>
  <si>
    <t>month</t>
  </si>
  <si>
    <t>Row Labels</t>
  </si>
  <si>
    <t>(blank)</t>
  </si>
  <si>
    <t>Grand Total</t>
  </si>
  <si>
    <t>Column Labels</t>
  </si>
  <si>
    <t>Count of day</t>
  </si>
  <si>
    <t>sampling_years</t>
  </si>
  <si>
    <t>106000004_28.06.2012</t>
  </si>
  <si>
    <t>23.08.2012</t>
  </si>
  <si>
    <t>05.08.2010</t>
  </si>
  <si>
    <t>31.08.2011</t>
  </si>
  <si>
    <t>28.06.2012</t>
  </si>
  <si>
    <t>21.06.2018</t>
  </si>
  <si>
    <t>25.08.2010</t>
  </si>
  <si>
    <t>05.10.2011</t>
  </si>
  <si>
    <t>27.08.2015</t>
  </si>
  <si>
    <t>26.07.2017</t>
  </si>
  <si>
    <t>08.08.2018</t>
  </si>
  <si>
    <t>24.07.2019</t>
  </si>
  <si>
    <t>19.08.2013</t>
  </si>
  <si>
    <t>17.07.2014</t>
  </si>
  <si>
    <t>17.07.2017</t>
  </si>
  <si>
    <t>07.08.2013</t>
  </si>
  <si>
    <t>09.09.2019</t>
  </si>
  <si>
    <t>15.08.2013</t>
  </si>
  <si>
    <t>26.06.2015</t>
  </si>
  <si>
    <t>23.07.2018</t>
  </si>
  <si>
    <t>08.07.2019</t>
  </si>
  <si>
    <t>18.06.2015</t>
  </si>
  <si>
    <t>14.07.2016</t>
  </si>
  <si>
    <t>28.07.2010</t>
  </si>
  <si>
    <t>14.07.2011</t>
  </si>
  <si>
    <t>13.06.2014</t>
  </si>
  <si>
    <t>24.08.2017</t>
  </si>
  <si>
    <t>07.08.2018</t>
  </si>
  <si>
    <t>26.07.2012</t>
  </si>
  <si>
    <t>28.08.2014</t>
  </si>
  <si>
    <t>Ind/m^3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</si>
</sst>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indexed="8"/>
      <name val="Arial"/>
      <family val="2"/>
    </font>
    <font>
      <sz val="11"/>
      <color indexed="8"/>
      <name val="Calibri"/>
      <family val="2"/>
    </font>
    <font>
      <sz val="11"/>
      <color indexed="8"/>
      <name val="Calibri"/>
      <family val="2"/>
    </font>
    <font>
      <sz val="11"/>
      <color theme="1"/>
      <name val="Arial"/>
      <family val="2"/>
    </font>
    <font>
      <b/>
      <sz val="11"/>
      <color theme="1"/>
      <name val="Calibri"/>
      <family val="2"/>
      <charset val="204"/>
      <scheme val="minor"/>
    </font>
  </fonts>
  <fills count="5">
    <fill>
      <patternFill patternType="none"/>
    </fill>
    <fill>
      <patternFill patternType="gray125"/>
    </fill>
    <fill>
      <patternFill patternType="solid">
        <fgColor indexed="22"/>
        <bgColor indexed="0"/>
      </patternFill>
    </fill>
    <fill>
      <patternFill patternType="solid">
        <fgColor rgb="FF92D050"/>
        <bgColor indexed="64"/>
      </patternFill>
    </fill>
    <fill>
      <patternFill patternType="solid">
        <fgColor theme="0" tint="-0.249977111117893"/>
        <bgColor indexed="64"/>
      </patternFill>
    </fill>
  </fills>
  <borders count="5">
    <border>
      <left/>
      <right/>
      <top/>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7" fillId="0" borderId="0"/>
    <xf numFmtId="0" fontId="4" fillId="0" borderId="0"/>
    <xf numFmtId="0" fontId="7" fillId="0" borderId="0"/>
    <xf numFmtId="0" fontId="7" fillId="0" borderId="0"/>
  </cellStyleXfs>
  <cellXfs count="47">
    <xf numFmtId="0" fontId="0" fillId="0" borderId="0" xfId="0"/>
    <xf numFmtId="0" fontId="5" fillId="0" borderId="1" xfId="0" applyFont="1" applyBorder="1"/>
    <xf numFmtId="0" fontId="5" fillId="0" borderId="0" xfId="0" applyFont="1" applyFill="1" applyBorder="1"/>
    <xf numFmtId="0" fontId="8" fillId="2" borderId="2" xfId="1" applyFont="1" applyFill="1" applyBorder="1" applyAlignment="1">
      <alignment horizontal="center"/>
    </xf>
    <xf numFmtId="0" fontId="4" fillId="0" borderId="0" xfId="2"/>
    <xf numFmtId="0" fontId="8" fillId="2" borderId="2" xfId="3" applyFont="1" applyFill="1" applyBorder="1" applyAlignment="1">
      <alignment horizontal="center"/>
    </xf>
    <xf numFmtId="0" fontId="8" fillId="2" borderId="3" xfId="4" applyFont="1" applyFill="1" applyBorder="1" applyAlignment="1">
      <alignment horizontal="center"/>
    </xf>
    <xf numFmtId="0" fontId="5" fillId="0" borderId="0" xfId="0" applyFont="1" applyBorder="1"/>
    <xf numFmtId="0" fontId="10" fillId="0" borderId="0" xfId="0" applyFont="1"/>
    <xf numFmtId="0" fontId="11" fillId="0" borderId="0" xfId="0" applyFont="1"/>
    <xf numFmtId="0" fontId="8" fillId="2" borderId="4" xfId="4" applyFont="1" applyFill="1" applyBorder="1" applyAlignment="1">
      <alignment horizontal="center"/>
    </xf>
    <xf numFmtId="0" fontId="5" fillId="0" borderId="1" xfId="0" applyNumberFormat="1" applyFont="1" applyBorder="1"/>
    <xf numFmtId="0" fontId="9" fillId="2" borderId="2" xfId="3" applyNumberFormat="1" applyFont="1" applyFill="1" applyBorder="1" applyAlignment="1">
      <alignment horizontal="center"/>
    </xf>
    <xf numFmtId="0" fontId="5" fillId="0" borderId="0" xfId="0" applyNumberFormat="1" applyFont="1"/>
    <xf numFmtId="0" fontId="0" fillId="0" borderId="0" xfId="0" applyNumberFormat="1"/>
    <xf numFmtId="0" fontId="3" fillId="0" borderId="0" xfId="0" applyFont="1" applyAlignment="1">
      <alignment vertical="center"/>
    </xf>
    <xf numFmtId="0" fontId="4" fillId="0" borderId="0" xfId="2" applyAlignment="1"/>
    <xf numFmtId="0" fontId="0" fillId="0" borderId="0" xfId="0" applyFont="1" applyAlignment="1"/>
    <xf numFmtId="0" fontId="5" fillId="0" borderId="1" xfId="0" applyNumberFormat="1" applyFont="1" applyBorder="1" applyAlignment="1"/>
    <xf numFmtId="14" fontId="5" fillId="0" borderId="0" xfId="0" applyNumberFormat="1" applyFont="1" applyAlignment="1"/>
    <xf numFmtId="0" fontId="6" fillId="0" borderId="0" xfId="0" applyFont="1" applyAlignment="1"/>
    <xf numFmtId="0" fontId="5" fillId="0" borderId="0" xfId="0" applyFont="1" applyAlignment="1"/>
    <xf numFmtId="14" fontId="0" fillId="0" borderId="0" xfId="0" applyNumberFormat="1" applyAlignment="1"/>
    <xf numFmtId="0" fontId="0" fillId="0" borderId="0" xfId="0" applyAlignment="1"/>
    <xf numFmtId="0" fontId="4" fillId="0" borderId="0" xfId="2" applyNumberFormat="1" applyAlignment="1"/>
    <xf numFmtId="0" fontId="8" fillId="2" borderId="2" xfId="3" applyNumberFormat="1" applyFont="1" applyFill="1" applyBorder="1" applyAlignment="1">
      <alignment horizontal="center"/>
    </xf>
    <xf numFmtId="0" fontId="5" fillId="0" borderId="0" xfId="0" applyNumberFormat="1" applyFont="1" applyAlignment="1"/>
    <xf numFmtId="0" fontId="0" fillId="0" borderId="0" xfId="0" applyNumberFormat="1" applyAlignment="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NumberFormat="1" applyFill="1"/>
    <xf numFmtId="14" fontId="5" fillId="0" borderId="0" xfId="0" applyNumberFormat="1" applyFont="1" applyBorder="1" applyAlignment="1"/>
    <xf numFmtId="0" fontId="5" fillId="0" borderId="0" xfId="0" applyNumberFormat="1" applyFont="1" applyBorder="1" applyAlignment="1"/>
    <xf numFmtId="0" fontId="6" fillId="0" borderId="0" xfId="0" applyFont="1" applyBorder="1" applyAlignment="1"/>
    <xf numFmtId="14" fontId="1" fillId="0" borderId="0" xfId="0" applyNumberFormat="1" applyFont="1" applyAlignment="1"/>
    <xf numFmtId="0" fontId="1" fillId="0" borderId="0" xfId="0" applyNumberFormat="1" applyFont="1" applyAlignment="1"/>
    <xf numFmtId="0" fontId="1" fillId="0" borderId="1" xfId="0" applyNumberFormat="1" applyFont="1" applyBorder="1" applyAlignment="1"/>
    <xf numFmtId="0" fontId="0" fillId="4" borderId="0" xfId="0" applyFill="1"/>
    <xf numFmtId="0" fontId="4" fillId="4" borderId="0" xfId="2" applyFill="1" applyAlignment="1"/>
    <xf numFmtId="0" fontId="2" fillId="4" borderId="0" xfId="2" applyFont="1" applyFill="1" applyAlignment="1"/>
    <xf numFmtId="14" fontId="0" fillId="0" borderId="1" xfId="0" applyNumberFormat="1" applyBorder="1" applyAlignment="1"/>
    <xf numFmtId="0" fontId="0" fillId="0" borderId="1" xfId="0" applyNumberFormat="1" applyBorder="1" applyAlignment="1"/>
    <xf numFmtId="0" fontId="4" fillId="0" borderId="1" xfId="2" applyNumberFormat="1" applyBorder="1" applyAlignment="1"/>
    <xf numFmtId="14" fontId="0" fillId="0" borderId="0" xfId="0" applyNumberFormat="1" applyBorder="1" applyAlignment="1"/>
    <xf numFmtId="0" fontId="0" fillId="0" borderId="0" xfId="0" applyNumberFormat="1" applyBorder="1" applyAlignment="1"/>
    <xf numFmtId="0" fontId="0" fillId="0" borderId="1" xfId="0" applyBorder="1" applyAlignment="1"/>
  </cellXfs>
  <cellStyles count="5">
    <cellStyle name="Normal" xfId="0" builtinId="0"/>
    <cellStyle name="Standard 2" xfId="2" xr:uid="{00000000-0005-0000-0000-000001000000}"/>
    <cellStyle name="Standard_sample" xfId="3" xr:uid="{00000000-0005-0000-0000-000002000000}"/>
    <cellStyle name="Standard_Tabelle1" xfId="1" xr:uid="{00000000-0005-0000-0000-000003000000}"/>
    <cellStyle name="Standard_Tabelle3" xfId="4" xr:uid="{00000000-0005-0000-0000-000004000000}"/>
  </cellStyles>
  <dxfs count="7">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92D050"/>
        </patternFill>
      </fill>
    </dxf>
    <dxf>
      <fill>
        <patternFill patternType="solid">
          <bgColor theme="9"/>
        </patternFill>
      </fill>
    </dxf>
    <dxf>
      <fill>
        <patternFill patternType="solid">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len Welti" refreshedDate="44159.574023726855" createdVersion="6" refreshedVersion="6" minRefreshableVersion="3" recordCount="45" xr:uid="{056226E2-610B-4B98-8923-6B582B005C4D}">
  <cacheSource type="worksheet">
    <worksheetSource ref="A1:H1048576" sheet="sample"/>
  </cacheSource>
  <cacheFields count="9">
    <cacheField name="site_id" numFmtId="0">
      <sharedItems containsString="0" containsBlank="1" containsNumber="1" containsInteger="1" minValue="106000001" maxValue="106000005" count="6">
        <n v="106000001"/>
        <n v="106000002"/>
        <n v="106000003"/>
        <n v="106000004"/>
        <n v="106000005"/>
        <m/>
      </sharedItems>
    </cacheField>
    <cacheField name="sample_id" numFmtId="0">
      <sharedItems containsBlank="1"/>
    </cacheField>
    <cacheField name="sampling_date" numFmtId="0">
      <sharedItems containsBlank="1"/>
    </cacheField>
    <cacheField name="day" numFmtId="0">
      <sharedItems containsString="0" containsBlank="1" containsNumber="1" containsInteger="1" minValue="5" maxValue="31"/>
    </cacheField>
    <cacheField name="month" numFmtId="0">
      <sharedItems containsString="0" containsBlank="1" containsNumber="1" containsInteger="1" minValue="6" maxValue="10" count="6">
        <n v="8"/>
        <n v="9"/>
        <n v="6"/>
        <n v="7"/>
        <n v="10"/>
        <m/>
      </sharedItems>
    </cacheField>
    <cacheField name="year" numFmtId="0">
      <sharedItems containsString="0" containsBlank="1" containsNumber="1" containsInteger="1" minValue="2010" maxValue="2019" count="11">
        <n v="2013"/>
        <n v="2019"/>
        <n v="2015"/>
        <n v="2016"/>
        <n v="2010"/>
        <n v="2011"/>
        <n v="2014"/>
        <n v="2017"/>
        <n v="2018"/>
        <n v="2012"/>
        <m/>
      </sharedItems>
    </cacheField>
    <cacheField name="sampling_method" numFmtId="0">
      <sharedItems containsBlank="1"/>
    </cacheField>
    <cacheField name="true_longterm" numFmtId="0">
      <sharedItems containsBlank="1"/>
    </cacheField>
    <cacheField name="spezifica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s v="106000001_07.08.2013"/>
    <s v="07.08.2013"/>
    <n v="7"/>
    <x v="0"/>
    <x v="0"/>
    <s v="multihabitat, summer (June-October, avoiding periods following droughts or flooding if possible) see Barbour at al. 1999"/>
    <s v="yes"/>
    <s v="none"/>
  </r>
  <r>
    <x v="0"/>
    <s v="106000001_09.09.2019"/>
    <s v="09.09.2019"/>
    <n v="9"/>
    <x v="1"/>
    <x v="1"/>
    <s v="multihabitat, summer (June-October, avoiding periods following droughts or flooding if possible) see Barbour at al. 1999"/>
    <s v="yes"/>
    <s v="none"/>
  </r>
  <r>
    <x v="0"/>
    <s v="106000001_18.06.2015"/>
    <s v="18.06.2015"/>
    <n v="18"/>
    <x v="2"/>
    <x v="2"/>
    <s v="multihabitat, summer (June-October, avoiding periods following droughts or flooding if possible) see Barbour at al. 1999"/>
    <s v="yes"/>
    <s v="none"/>
  </r>
  <r>
    <x v="0"/>
    <s v="106000001_14.07.2016"/>
    <s v="14.07.2016"/>
    <n v="14"/>
    <x v="3"/>
    <x v="3"/>
    <s v="multihabitat, summer (June-October, avoiding periods following droughts or flooding if possible) see Barbour at al. 1999"/>
    <s v="yes"/>
    <s v="none"/>
  </r>
  <r>
    <x v="0"/>
    <s v="106000001_28.07.2010"/>
    <s v="28.07.2010"/>
    <n v="28"/>
    <x v="3"/>
    <x v="4"/>
    <s v="multihabitat, summer (June-October, avoiding periods following droughts or flooding if possible) see Barbour at al. 1999"/>
    <s v="yes"/>
    <s v="none"/>
  </r>
  <r>
    <x v="0"/>
    <s v="106000001_14.07.2011"/>
    <s v="14.07.2011"/>
    <n v="14"/>
    <x v="3"/>
    <x v="5"/>
    <s v="multihabitat, summer (June-October, avoiding periods following droughts or flooding if possible) see Barbour at al. 1999"/>
    <s v="yes"/>
    <s v="none"/>
  </r>
  <r>
    <x v="0"/>
    <s v="106000001_13.06.2014"/>
    <s v="13.06.2014"/>
    <n v="13"/>
    <x v="2"/>
    <x v="6"/>
    <s v="multihabitat, summer (June-October, avoiding periods following droughts or flooding if possible) see Barbour at al. 1999"/>
    <s v="yes"/>
    <s v="none"/>
  </r>
  <r>
    <x v="0"/>
    <s v="106000001_24.08.2017"/>
    <s v="24.08.2017"/>
    <n v="24"/>
    <x v="0"/>
    <x v="7"/>
    <s v="multihabitat, summer (June-October, avoiding periods following droughts or flooding if possible) see Barbour at al. 1999"/>
    <s v="yes"/>
    <s v="none"/>
  </r>
  <r>
    <x v="0"/>
    <s v="106000001_07.08.2018"/>
    <s v="07.08.2018"/>
    <n v="7"/>
    <x v="0"/>
    <x v="8"/>
    <s v="multihabitat, summer (June-October, avoiding periods following droughts or flooding if possible) see Barbour at al. 1999"/>
    <s v="yes"/>
    <s v="none"/>
  </r>
  <r>
    <x v="0"/>
    <s v="106000001_26.07.2012"/>
    <s v="26.07.2012"/>
    <n v="26"/>
    <x v="3"/>
    <x v="9"/>
    <s v="multihabitat, summer (June-October, avoiding periods following droughts or flooding if possible) see Barbour at al. 1999"/>
    <s v="yes"/>
    <s v="none"/>
  </r>
  <r>
    <x v="1"/>
    <s v="106000002_25.08.2010"/>
    <s v="25.08.2010"/>
    <n v="25"/>
    <x v="0"/>
    <x v="4"/>
    <s v="multihabitat, summer (June-October, avoiding periods following droughts or flooding if possible) see Barbour at al. 1999"/>
    <s v="yes"/>
    <s v="none"/>
  </r>
  <r>
    <x v="1"/>
    <s v="106000002_05.10.2011"/>
    <s v="05.10.2011"/>
    <n v="5"/>
    <x v="4"/>
    <x v="5"/>
    <s v="multihabitat, summer (June-October, avoiding periods following droughts or flooding if possible) see Barbour at al. 1999"/>
    <s v="yes"/>
    <s v="none"/>
  </r>
  <r>
    <x v="1"/>
    <s v="106000002_23.08.2012"/>
    <s v="23.08.2012"/>
    <n v="23"/>
    <x v="0"/>
    <x v="9"/>
    <s v="multihabitat, summer (June-October, avoiding periods following droughts or flooding if possible) see Barbour at al. 1999"/>
    <s v="yes"/>
    <s v="none"/>
  </r>
  <r>
    <x v="1"/>
    <s v="106000002_19.08.2013"/>
    <s v="19.08.2013"/>
    <n v="19"/>
    <x v="0"/>
    <x v="0"/>
    <s v="multihabitat, summer (June-October, avoiding periods following droughts or flooding if possible) see Barbour at al. 1999"/>
    <s v="yes"/>
    <s v="none"/>
  </r>
  <r>
    <x v="1"/>
    <s v="106000002_27.08.2015"/>
    <s v="27.08.2015"/>
    <n v="27"/>
    <x v="0"/>
    <x v="2"/>
    <s v="multihabitat, summer (June-October, avoiding periods following droughts or flooding if possible) see Barbour at al. 1999"/>
    <s v="yes"/>
    <s v="none"/>
  </r>
  <r>
    <x v="1"/>
    <s v="106000002_26.07.2017"/>
    <s v="26.07.2017"/>
    <n v="26"/>
    <x v="3"/>
    <x v="7"/>
    <s v="multihabitat, summer (June-October, avoiding periods following droughts or flooding if possible) see Barbour at al. 1999"/>
    <s v="yes"/>
    <s v="none"/>
  </r>
  <r>
    <x v="1"/>
    <s v="106000002_24.07.2019"/>
    <s v="24.07.2019"/>
    <n v="24"/>
    <x v="3"/>
    <x v="1"/>
    <s v="multihabitat, summer (June-October, avoiding periods following droughts or flooding if possible) see Barbour at al. 1999"/>
    <s v="yes"/>
    <s v="none"/>
  </r>
  <r>
    <x v="1"/>
    <s v="106000002_28.08.2014"/>
    <s v="28.08.2014"/>
    <n v="28"/>
    <x v="0"/>
    <x v="6"/>
    <s v="multihabitat, summer (June-October, avoiding periods following droughts or flooding if possible) see Barbour at al. 1999"/>
    <s v="yes"/>
    <s v="none"/>
  </r>
  <r>
    <x v="2"/>
    <s v="106000003_23.08.2012"/>
    <s v="23.08.2012"/>
    <n v="23"/>
    <x v="0"/>
    <x v="9"/>
    <s v="multihabitat, summer (June-October, avoiding periods following droughts or flooding if possible) see Barbour at al. 1999"/>
    <s v="yes"/>
    <s v="none"/>
  </r>
  <r>
    <x v="2"/>
    <s v="106000003_25.08.2010"/>
    <s v="25.08.2010"/>
    <n v="25"/>
    <x v="0"/>
    <x v="4"/>
    <s v="multihabitat, summer (June-October, avoiding periods following droughts or flooding if possible) see Barbour at al. 1999"/>
    <s v="yes"/>
    <s v="none"/>
  </r>
  <r>
    <x v="2"/>
    <s v="106000003_05.10.2011"/>
    <s v="05.10.2011"/>
    <n v="5"/>
    <x v="4"/>
    <x v="5"/>
    <s v="multihabitat, summer (June-October, avoiding periods following droughts or flooding if possible) see Barbour at al. 1999"/>
    <s v="yes"/>
    <s v="none"/>
  </r>
  <r>
    <x v="2"/>
    <s v="106000003_27.08.2015"/>
    <s v="27.08.2015"/>
    <n v="27"/>
    <x v="0"/>
    <x v="2"/>
    <s v="multihabitat, summer (June-October, avoiding periods following droughts or flooding if possible) see Barbour at al. 1999"/>
    <s v="yes"/>
    <s v="none"/>
  </r>
  <r>
    <x v="2"/>
    <s v="106000003_26.07.2017"/>
    <s v="26.07.2017"/>
    <n v="26"/>
    <x v="3"/>
    <x v="7"/>
    <s v="multihabitat, summer (June-October, avoiding periods following droughts or flooding if possible) see Barbour at al. 1999"/>
    <s v="yes"/>
    <s v="none"/>
  </r>
  <r>
    <x v="2"/>
    <s v="106000003_08.08.2018"/>
    <s v="08.08.2018"/>
    <n v="8"/>
    <x v="0"/>
    <x v="8"/>
    <s v="multihabitat, summer (June-October, avoiding periods following droughts or flooding if possible) see Barbour at al. 1999"/>
    <s v="yes"/>
    <s v="none"/>
  </r>
  <r>
    <x v="2"/>
    <s v="106000003_24.07.2019"/>
    <s v="24.07.2019"/>
    <n v="24"/>
    <x v="3"/>
    <x v="1"/>
    <s v="multihabitat, summer (June-October, avoiding periods following droughts or flooding if possible) see Barbour at al. 1999"/>
    <s v="yes"/>
    <s v="none"/>
  </r>
  <r>
    <x v="2"/>
    <s v="106000003_19.08.2013"/>
    <s v="19.08.2013"/>
    <n v="19"/>
    <x v="0"/>
    <x v="0"/>
    <s v="multihabitat, summer (June-October, avoiding periods following droughts or flooding if possible) see Barbour at al. 1999"/>
    <s v="yes"/>
    <s v="none"/>
  </r>
  <r>
    <x v="3"/>
    <s v="106000004_05.08.2010"/>
    <s v="05.08.2010"/>
    <n v="5"/>
    <x v="0"/>
    <x v="4"/>
    <s v="multihabitat, summer (June-October, avoiding periods following droughts or flooding if possible) see Barbour at al. 1999"/>
    <s v="yes"/>
    <s v="none"/>
  </r>
  <r>
    <x v="3"/>
    <s v="106000004_31.08.2011"/>
    <s v="31.08.2011"/>
    <n v="31"/>
    <x v="0"/>
    <x v="5"/>
    <s v="multihabitat, summer (June-October, avoiding periods following droughts or flooding if possible) see Barbour at al. 1999"/>
    <s v="yes"/>
    <s v="none"/>
  </r>
  <r>
    <x v="3"/>
    <s v="106000004_28.06.2012"/>
    <s v="28.06.2012"/>
    <n v="28"/>
    <x v="2"/>
    <x v="9"/>
    <s v="multihabitat, summer (June-October, avoiding periods following droughts or flooding if possible) see Barbour at al. 1999"/>
    <s v="yes"/>
    <s v="none"/>
  </r>
  <r>
    <x v="3"/>
    <s v="106000004_21.06.2018"/>
    <s v="21.06.2018"/>
    <n v="21"/>
    <x v="2"/>
    <x v="8"/>
    <s v="multihabitat, summer (June-October, avoiding periods following droughts or flooding if possible) see Barbour at al. 1999"/>
    <s v="yes"/>
    <s v="none"/>
  </r>
  <r>
    <x v="3"/>
    <s v="106000004_17.07.2014"/>
    <s v="17.07.2014"/>
    <n v="17"/>
    <x v="3"/>
    <x v="6"/>
    <s v="multihabitat, summer (June-October, avoiding periods following droughts or flooding if possible) see Barbour at al. 1999"/>
    <s v="yes"/>
    <s v="none"/>
  </r>
  <r>
    <x v="3"/>
    <s v="106000004_17.07.2017"/>
    <s v="17.07.2017"/>
    <n v="17"/>
    <x v="3"/>
    <x v="7"/>
    <s v="multihabitat, summer (June-October, avoiding periods following droughts or flooding if possible) see Barbour at al. 1999"/>
    <s v="yes"/>
    <s v="none"/>
  </r>
  <r>
    <x v="3"/>
    <s v="106000004_15.08.2013"/>
    <s v="15.08.2013"/>
    <n v="15"/>
    <x v="0"/>
    <x v="0"/>
    <s v="multihabitat, summer (June-October, avoiding periods following droughts or flooding if possible) see Barbour at al. 1999"/>
    <s v="yes"/>
    <s v="none"/>
  </r>
  <r>
    <x v="3"/>
    <s v="106000004_26.06.2015"/>
    <s v="26.06.2015"/>
    <n v="26"/>
    <x v="2"/>
    <x v="2"/>
    <s v="multihabitat, summer (June-October, avoiding periods following droughts or flooding if possible) see Barbour at al. 1999"/>
    <s v="yes"/>
    <s v="none"/>
  </r>
  <r>
    <x v="3"/>
    <s v="106000004_08.07.2019"/>
    <s v="08.07.2019"/>
    <n v="8"/>
    <x v="3"/>
    <x v="1"/>
    <s v="multihabitat, summer (June-October, avoiding periods following droughts or flooding if possible) see Barbour at al. 1999"/>
    <s v="yes"/>
    <s v="none"/>
  </r>
  <r>
    <x v="4"/>
    <s v="106000005_05.08.2010"/>
    <s v="05.08.2010"/>
    <n v="5"/>
    <x v="0"/>
    <x v="4"/>
    <s v="multihabitat, summer (June-October, avoiding periods following droughts or flooding if possible) see Barbour at al. 1999"/>
    <s v="yes"/>
    <s v="none"/>
  </r>
  <r>
    <x v="4"/>
    <s v="106000005_31.08.2011"/>
    <s v="31.08.2011"/>
    <n v="31"/>
    <x v="0"/>
    <x v="5"/>
    <s v="multihabitat, summer (June-October, avoiding periods following droughts or flooding if possible) see Barbour at al. 1999"/>
    <s v="yes"/>
    <s v="none"/>
  </r>
  <r>
    <x v="4"/>
    <s v="106000005_28.06.2012"/>
    <s v="28.06.2012"/>
    <n v="28"/>
    <x v="2"/>
    <x v="9"/>
    <s v="multihabitat, summer (June-October, avoiding periods following droughts or flooding if possible) see Barbour at al. 1999"/>
    <s v="yes"/>
    <s v="none"/>
  </r>
  <r>
    <x v="4"/>
    <s v="106000005_15.08.2013"/>
    <s v="15.08.2013"/>
    <n v="15"/>
    <x v="0"/>
    <x v="0"/>
    <s v="multihabitat, summer (June-October, avoiding periods following droughts or flooding if possible) see Barbour at al. 1999"/>
    <s v="yes"/>
    <s v="none"/>
  </r>
  <r>
    <x v="4"/>
    <s v="106000005_17.07.2014"/>
    <s v="17.07.2014"/>
    <n v="17"/>
    <x v="3"/>
    <x v="6"/>
    <s v="multihabitat, summer (June-October, avoiding periods following droughts or flooding if possible) see Barbour at al. 1999"/>
    <s v="yes"/>
    <s v="none"/>
  </r>
  <r>
    <x v="4"/>
    <s v="106000005_26.06.2015"/>
    <s v="26.06.2015"/>
    <n v="26"/>
    <x v="2"/>
    <x v="2"/>
    <s v="multihabitat, summer (June-October, avoiding periods following droughts or flooding if possible) see Barbour at al. 1999"/>
    <s v="yes"/>
    <s v="none"/>
  </r>
  <r>
    <x v="4"/>
    <s v="106000005_23.07.2018"/>
    <s v="23.07.2018"/>
    <n v="23"/>
    <x v="3"/>
    <x v="8"/>
    <s v="multihabitat, summer (June-October, avoiding periods following droughts or flooding if possible) see Barbour at al. 1999"/>
    <s v="yes"/>
    <s v="none"/>
  </r>
  <r>
    <x v="4"/>
    <s v="106000005_08.07.2019"/>
    <s v="08.07.2019"/>
    <n v="8"/>
    <x v="3"/>
    <x v="1"/>
    <s v="multihabitat, summer (June-October, avoiding periods following droughts or flooding if possible) see Barbour at al. 1999"/>
    <s v="yes"/>
    <s v="none"/>
  </r>
  <r>
    <x v="5"/>
    <m/>
    <m/>
    <m/>
    <x v="5"/>
    <x v="10"/>
    <m/>
    <m/>
    <m/>
  </r>
  <r>
    <x v="5"/>
    <m/>
    <m/>
    <m/>
    <x v="5"/>
    <x v="1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4D89E8-0BD8-4FB0-990B-CF1F3D5340CB}"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H55" firstHeaderRow="1" firstDataRow="2" firstDataCol="1"/>
  <pivotFields count="9">
    <pivotField axis="axisRow" showAll="0">
      <items count="7">
        <item x="0"/>
        <item x="1"/>
        <item x="2"/>
        <item x="3"/>
        <item x="4"/>
        <item x="5"/>
        <item t="default"/>
      </items>
    </pivotField>
    <pivotField showAll="0"/>
    <pivotField showAll="0"/>
    <pivotField dataField="1" showAll="0"/>
    <pivotField axis="axisCol" showAll="0">
      <items count="7">
        <item x="2"/>
        <item x="3"/>
        <item x="0"/>
        <item x="1"/>
        <item x="4"/>
        <item x="5"/>
        <item t="default"/>
      </items>
    </pivotField>
    <pivotField axis="axisRow" showAll="0">
      <items count="12">
        <item x="4"/>
        <item x="5"/>
        <item x="9"/>
        <item x="0"/>
        <item x="6"/>
        <item x="2"/>
        <item x="3"/>
        <item x="7"/>
        <item x="8"/>
        <item x="1"/>
        <item x="10"/>
        <item t="default"/>
      </items>
    </pivotField>
    <pivotField showAll="0"/>
    <pivotField showAll="0"/>
    <pivotField showAll="0"/>
  </pivotFields>
  <rowFields count="2">
    <field x="0"/>
    <field x="5"/>
  </rowFields>
  <rowItems count="51">
    <i>
      <x/>
    </i>
    <i r="1">
      <x/>
    </i>
    <i r="1">
      <x v="1"/>
    </i>
    <i r="1">
      <x v="2"/>
    </i>
    <i r="1">
      <x v="3"/>
    </i>
    <i r="1">
      <x v="4"/>
    </i>
    <i r="1">
      <x v="5"/>
    </i>
    <i r="1">
      <x v="6"/>
    </i>
    <i r="1">
      <x v="7"/>
    </i>
    <i r="1">
      <x v="8"/>
    </i>
    <i r="1">
      <x v="9"/>
    </i>
    <i>
      <x v="1"/>
    </i>
    <i r="1">
      <x/>
    </i>
    <i r="1">
      <x v="1"/>
    </i>
    <i r="1">
      <x v="2"/>
    </i>
    <i r="1">
      <x v="3"/>
    </i>
    <i r="1">
      <x v="4"/>
    </i>
    <i r="1">
      <x v="5"/>
    </i>
    <i r="1">
      <x v="7"/>
    </i>
    <i r="1">
      <x v="9"/>
    </i>
    <i>
      <x v="2"/>
    </i>
    <i r="1">
      <x/>
    </i>
    <i r="1">
      <x v="1"/>
    </i>
    <i r="1">
      <x v="2"/>
    </i>
    <i r="1">
      <x v="3"/>
    </i>
    <i r="1">
      <x v="5"/>
    </i>
    <i r="1">
      <x v="7"/>
    </i>
    <i r="1">
      <x v="8"/>
    </i>
    <i r="1">
      <x v="9"/>
    </i>
    <i>
      <x v="3"/>
    </i>
    <i r="1">
      <x/>
    </i>
    <i r="1">
      <x v="1"/>
    </i>
    <i r="1">
      <x v="2"/>
    </i>
    <i r="1">
      <x v="3"/>
    </i>
    <i r="1">
      <x v="4"/>
    </i>
    <i r="1">
      <x v="5"/>
    </i>
    <i r="1">
      <x v="7"/>
    </i>
    <i r="1">
      <x v="8"/>
    </i>
    <i r="1">
      <x v="9"/>
    </i>
    <i>
      <x v="4"/>
    </i>
    <i r="1">
      <x/>
    </i>
    <i r="1">
      <x v="1"/>
    </i>
    <i r="1">
      <x v="2"/>
    </i>
    <i r="1">
      <x v="3"/>
    </i>
    <i r="1">
      <x v="4"/>
    </i>
    <i r="1">
      <x v="5"/>
    </i>
    <i r="1">
      <x v="8"/>
    </i>
    <i r="1">
      <x v="9"/>
    </i>
    <i>
      <x v="5"/>
    </i>
    <i r="1">
      <x v="10"/>
    </i>
    <i t="grand">
      <x/>
    </i>
  </rowItems>
  <colFields count="1">
    <field x="4"/>
  </colFields>
  <colItems count="7">
    <i>
      <x/>
    </i>
    <i>
      <x v="1"/>
    </i>
    <i>
      <x v="2"/>
    </i>
    <i>
      <x v="3"/>
    </i>
    <i>
      <x v="4"/>
    </i>
    <i>
      <x v="5"/>
    </i>
    <i t="grand">
      <x/>
    </i>
  </colItems>
  <dataFields count="1">
    <dataField name="Count of day" fld="3" subtotal="count" baseField="0" baseItem="0"/>
  </dataFields>
  <formats count="7">
    <format dxfId="6">
      <pivotArea collapsedLevelsAreSubtotals="1" fieldPosition="0">
        <references count="2">
          <reference field="0" count="1">
            <x v="0"/>
          </reference>
          <reference field="4" count="3" selected="0">
            <x v="0"/>
            <x v="1"/>
            <x v="2"/>
          </reference>
        </references>
      </pivotArea>
    </format>
    <format dxfId="5">
      <pivotArea collapsedLevelsAreSubtotals="1" fieldPosition="0">
        <references count="2">
          <reference field="0" count="1">
            <x v="0"/>
          </reference>
          <reference field="4" count="1" selected="0">
            <x v="3"/>
          </reference>
        </references>
      </pivotArea>
    </format>
    <format dxfId="4">
      <pivotArea collapsedLevelsAreSubtotals="1" fieldPosition="0">
        <references count="2">
          <reference field="0" count="1">
            <x v="0"/>
          </reference>
          <reference field="4" count="1" selected="0">
            <x v="3"/>
          </reference>
        </references>
      </pivotArea>
    </format>
    <format dxfId="3">
      <pivotArea collapsedLevelsAreSubtotals="1" fieldPosition="0">
        <references count="2">
          <reference field="0" count="1">
            <x v="1"/>
          </reference>
          <reference field="4" count="4" selected="0">
            <x v="1"/>
            <x v="2"/>
            <x v="3"/>
            <x v="4"/>
          </reference>
        </references>
      </pivotArea>
    </format>
    <format dxfId="2">
      <pivotArea collapsedLevelsAreSubtotals="1" fieldPosition="0">
        <references count="2">
          <reference field="0" count="1">
            <x v="2"/>
          </reference>
          <reference field="4" count="4" selected="0">
            <x v="1"/>
            <x v="2"/>
            <x v="3"/>
            <x v="4"/>
          </reference>
        </references>
      </pivotArea>
    </format>
    <format dxfId="1">
      <pivotArea collapsedLevelsAreSubtotals="1" fieldPosition="0">
        <references count="2">
          <reference field="0" count="1">
            <x v="3"/>
          </reference>
          <reference field="4" count="3" selected="0">
            <x v="0"/>
            <x v="1"/>
            <x v="2"/>
          </reference>
        </references>
      </pivotArea>
    </format>
    <format dxfId="0">
      <pivotArea collapsedLevelsAreSubtotals="1" fieldPosition="0">
        <references count="2">
          <reference field="0" count="1">
            <x v="4"/>
          </reference>
          <reference field="4" count="3" selected="0">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G1" sqref="G1"/>
    </sheetView>
  </sheetViews>
  <sheetFormatPr defaultColWidth="11.42578125" defaultRowHeight="15" x14ac:dyDescent="0.25"/>
  <cols>
    <col min="1" max="1" width="10" style="4" bestFit="1" customWidth="1"/>
    <col min="2" max="2" width="6.7109375" style="4" bestFit="1" customWidth="1"/>
    <col min="3" max="3" width="15.5703125" style="4" bestFit="1" customWidth="1"/>
    <col min="4" max="4" width="44.140625" style="4" bestFit="1" customWidth="1"/>
    <col min="5" max="6" width="12.5703125" style="4" bestFit="1" customWidth="1"/>
    <col min="7" max="7" width="6.85546875" style="4" bestFit="1" customWidth="1"/>
    <col min="8" max="16384" width="11.42578125" style="4"/>
  </cols>
  <sheetData>
    <row r="1" spans="1:7" x14ac:dyDescent="0.25">
      <c r="A1" s="3" t="s">
        <v>37</v>
      </c>
      <c r="B1" s="3" t="s">
        <v>38</v>
      </c>
      <c r="C1" s="3" t="s">
        <v>39</v>
      </c>
      <c r="D1" s="3" t="s">
        <v>40</v>
      </c>
      <c r="E1" s="3" t="s">
        <v>41</v>
      </c>
      <c r="F1" s="3" t="s">
        <v>42</v>
      </c>
      <c r="G1" s="3"/>
    </row>
    <row r="2" spans="1:7" x14ac:dyDescent="0.25">
      <c r="A2" s="4">
        <v>106000001</v>
      </c>
      <c r="B2" s="4" t="s">
        <v>51</v>
      </c>
      <c r="C2" s="1" t="s">
        <v>0</v>
      </c>
      <c r="D2" s="1" t="s">
        <v>1</v>
      </c>
      <c r="E2" s="11">
        <v>22.62678</v>
      </c>
      <c r="F2" s="11">
        <v>44.154060000000001</v>
      </c>
      <c r="G2"/>
    </row>
    <row r="3" spans="1:7" x14ac:dyDescent="0.25">
      <c r="A3" s="4">
        <v>106000002</v>
      </c>
      <c r="B3" s="4" t="s">
        <v>51</v>
      </c>
      <c r="C3" s="2" t="s">
        <v>8</v>
      </c>
      <c r="D3" s="2" t="s">
        <v>9</v>
      </c>
      <c r="E3" s="13">
        <v>24.56</v>
      </c>
      <c r="F3" s="13">
        <v>43.45111</v>
      </c>
      <c r="G3"/>
    </row>
    <row r="4" spans="1:7" x14ac:dyDescent="0.25">
      <c r="A4" s="4">
        <v>106000003</v>
      </c>
      <c r="B4" s="4" t="s">
        <v>51</v>
      </c>
      <c r="C4" s="2" t="s">
        <v>15</v>
      </c>
      <c r="D4" s="2" t="s">
        <v>34</v>
      </c>
      <c r="E4" s="14">
        <v>24.697559999999999</v>
      </c>
      <c r="F4" s="14">
        <v>43.633470000000003</v>
      </c>
      <c r="G4"/>
    </row>
    <row r="5" spans="1:7" x14ac:dyDescent="0.25">
      <c r="A5" s="4">
        <v>106000004</v>
      </c>
      <c r="B5" s="4" t="s">
        <v>51</v>
      </c>
      <c r="C5" s="2" t="s">
        <v>15</v>
      </c>
      <c r="D5" s="2" t="s">
        <v>35</v>
      </c>
      <c r="E5" s="14">
        <v>24.23892</v>
      </c>
      <c r="F5" s="14">
        <v>42.927059999999997</v>
      </c>
      <c r="G5"/>
    </row>
    <row r="6" spans="1:7" x14ac:dyDescent="0.25">
      <c r="A6" s="4">
        <v>106000005</v>
      </c>
      <c r="B6" s="4" t="s">
        <v>51</v>
      </c>
      <c r="C6" s="2" t="s">
        <v>32</v>
      </c>
      <c r="D6" s="2" t="s">
        <v>33</v>
      </c>
      <c r="E6" s="14">
        <v>24.373850000000001</v>
      </c>
      <c r="F6" s="14">
        <v>42.841340000000002</v>
      </c>
      <c r="G6"/>
    </row>
    <row r="9" spans="1:7" x14ac:dyDescent="0.25">
      <c r="D9" s="8"/>
    </row>
    <row r="10" spans="1:7" x14ac:dyDescent="0.25">
      <c r="D10" s="8"/>
    </row>
    <row r="11" spans="1:7" x14ac:dyDescent="0.25">
      <c r="D11" s="8"/>
    </row>
    <row r="12" spans="1:7" x14ac:dyDescent="0.25">
      <c r="D12" s="8"/>
    </row>
    <row r="13" spans="1:7" x14ac:dyDescent="0.25">
      <c r="D13" s="8"/>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opLeftCell="A17" workbookViewId="0">
      <selection activeCell="A2" sqref="A2:H44"/>
    </sheetView>
  </sheetViews>
  <sheetFormatPr defaultColWidth="11.42578125" defaultRowHeight="15" x14ac:dyDescent="0.25"/>
  <cols>
    <col min="1" max="1" width="10" style="16" bestFit="1" customWidth="1"/>
    <col min="2" max="2" width="20.28515625" style="16" bestFit="1" customWidth="1"/>
    <col min="3" max="3" width="14" style="16" bestFit="1" customWidth="1"/>
    <col min="4" max="4" width="14" style="24" bestFit="1" customWidth="1"/>
    <col min="5" max="5" width="11.42578125" style="16"/>
    <col min="6" max="6" width="5" style="24" bestFit="1" customWidth="1"/>
    <col min="7" max="7" width="60.28515625" style="16" customWidth="1"/>
    <col min="8" max="8" width="12.28515625" style="16" bestFit="1" customWidth="1"/>
    <col min="11" max="16384" width="11.42578125" style="16"/>
  </cols>
  <sheetData>
    <row r="1" spans="1:10" x14ac:dyDescent="0.25">
      <c r="A1" s="39" t="s">
        <v>37</v>
      </c>
      <c r="B1" s="39" t="s">
        <v>43</v>
      </c>
      <c r="C1" s="5" t="s">
        <v>44</v>
      </c>
      <c r="D1" s="25" t="s">
        <v>144</v>
      </c>
      <c r="E1" s="40" t="s">
        <v>145</v>
      </c>
      <c r="F1" s="12" t="s">
        <v>137</v>
      </c>
      <c r="G1" s="5" t="s">
        <v>45</v>
      </c>
      <c r="H1" s="5" t="s">
        <v>49</v>
      </c>
      <c r="I1" s="16"/>
      <c r="J1" s="16"/>
    </row>
    <row r="2" spans="1:10" x14ac:dyDescent="0.25">
      <c r="A2" s="17">
        <v>106000001</v>
      </c>
      <c r="B2" s="17" t="s">
        <v>52</v>
      </c>
      <c r="C2" s="41" t="s">
        <v>175</v>
      </c>
      <c r="D2" s="42">
        <v>28</v>
      </c>
      <c r="E2" s="16">
        <v>7</v>
      </c>
      <c r="F2" s="18">
        <v>2010</v>
      </c>
      <c r="G2" s="46" t="s">
        <v>7</v>
      </c>
      <c r="H2" t="s">
        <v>182</v>
      </c>
      <c r="I2" s="16"/>
      <c r="J2" s="16"/>
    </row>
    <row r="3" spans="1:10" x14ac:dyDescent="0.25">
      <c r="A3" s="17">
        <v>106000001</v>
      </c>
      <c r="B3" s="17" t="s">
        <v>53</v>
      </c>
      <c r="C3" s="22" t="s">
        <v>176</v>
      </c>
      <c r="D3" s="27">
        <v>14</v>
      </c>
      <c r="E3" s="16">
        <v>7</v>
      </c>
      <c r="F3" s="18">
        <v>2011</v>
      </c>
      <c r="G3" s="23" t="s">
        <v>7</v>
      </c>
      <c r="H3" t="s">
        <v>182</v>
      </c>
      <c r="I3" s="16"/>
      <c r="J3" s="16"/>
    </row>
    <row r="4" spans="1:10" x14ac:dyDescent="0.25">
      <c r="A4" s="17">
        <v>106000001</v>
      </c>
      <c r="B4" s="17" t="s">
        <v>54</v>
      </c>
      <c r="C4" s="22" t="s">
        <v>180</v>
      </c>
      <c r="D4" s="27">
        <v>26</v>
      </c>
      <c r="E4" s="16">
        <v>7</v>
      </c>
      <c r="F4" s="18">
        <v>2012</v>
      </c>
      <c r="G4" s="23" t="s">
        <v>7</v>
      </c>
      <c r="H4" t="s">
        <v>182</v>
      </c>
      <c r="I4" s="16"/>
      <c r="J4" s="16"/>
    </row>
    <row r="5" spans="1:10" ht="15.75" x14ac:dyDescent="0.25">
      <c r="A5" s="17">
        <v>106000001</v>
      </c>
      <c r="B5" s="17" t="s">
        <v>55</v>
      </c>
      <c r="C5" s="44" t="s">
        <v>167</v>
      </c>
      <c r="D5" s="45">
        <v>7</v>
      </c>
      <c r="E5" s="16">
        <v>8</v>
      </c>
      <c r="F5" s="18">
        <v>2013</v>
      </c>
      <c r="G5" s="34" t="s">
        <v>7</v>
      </c>
      <c r="H5" t="s">
        <v>182</v>
      </c>
      <c r="I5" s="16"/>
      <c r="J5" s="16"/>
    </row>
    <row r="6" spans="1:10" x14ac:dyDescent="0.25">
      <c r="A6" s="17">
        <v>106000001</v>
      </c>
      <c r="B6" s="17" t="s">
        <v>56</v>
      </c>
      <c r="C6" s="22" t="s">
        <v>177</v>
      </c>
      <c r="D6" s="27">
        <v>13</v>
      </c>
      <c r="E6" s="16">
        <v>6</v>
      </c>
      <c r="F6" s="18">
        <v>2014</v>
      </c>
      <c r="G6" s="23" t="s">
        <v>7</v>
      </c>
      <c r="H6" t="s">
        <v>182</v>
      </c>
      <c r="I6" s="16"/>
      <c r="J6" s="16"/>
    </row>
    <row r="7" spans="1:10" x14ac:dyDescent="0.25">
      <c r="A7" s="17">
        <v>106000001</v>
      </c>
      <c r="B7" s="17" t="s">
        <v>57</v>
      </c>
      <c r="C7" s="22" t="s">
        <v>173</v>
      </c>
      <c r="D7" s="27">
        <v>18</v>
      </c>
      <c r="E7" s="16">
        <v>6</v>
      </c>
      <c r="F7" s="18">
        <v>2015</v>
      </c>
      <c r="G7" s="23" t="s">
        <v>7</v>
      </c>
      <c r="H7" t="s">
        <v>182</v>
      </c>
      <c r="I7" s="16"/>
      <c r="J7" s="16"/>
    </row>
    <row r="8" spans="1:10" x14ac:dyDescent="0.25">
      <c r="A8" s="17">
        <v>106000001</v>
      </c>
      <c r="B8" s="17" t="s">
        <v>58</v>
      </c>
      <c r="C8" s="22" t="s">
        <v>174</v>
      </c>
      <c r="D8" s="27">
        <v>14</v>
      </c>
      <c r="E8" s="16">
        <v>7</v>
      </c>
      <c r="F8" s="18">
        <v>2016</v>
      </c>
      <c r="G8" s="23" t="s">
        <v>7</v>
      </c>
      <c r="H8" t="s">
        <v>182</v>
      </c>
      <c r="I8" s="16"/>
      <c r="J8" s="16"/>
    </row>
    <row r="9" spans="1:10" x14ac:dyDescent="0.25">
      <c r="A9" s="17">
        <v>106000001</v>
      </c>
      <c r="B9" s="17" t="s">
        <v>59</v>
      </c>
      <c r="C9" s="22" t="s">
        <v>178</v>
      </c>
      <c r="D9" s="27">
        <v>24</v>
      </c>
      <c r="E9" s="16">
        <v>8</v>
      </c>
      <c r="F9" s="18">
        <v>2017</v>
      </c>
      <c r="G9" s="23" t="s">
        <v>7</v>
      </c>
      <c r="H9" t="s">
        <v>182</v>
      </c>
      <c r="I9" s="16"/>
      <c r="J9" s="16"/>
    </row>
    <row r="10" spans="1:10" x14ac:dyDescent="0.25">
      <c r="A10" s="17">
        <v>106000001</v>
      </c>
      <c r="B10" s="17" t="s">
        <v>60</v>
      </c>
      <c r="C10" s="22" t="s">
        <v>179</v>
      </c>
      <c r="D10" s="27">
        <v>7</v>
      </c>
      <c r="E10" s="16">
        <v>8</v>
      </c>
      <c r="F10" s="18">
        <v>2018</v>
      </c>
      <c r="G10" s="23" t="s">
        <v>7</v>
      </c>
      <c r="H10" t="s">
        <v>182</v>
      </c>
      <c r="I10" s="16"/>
      <c r="J10" s="16"/>
    </row>
    <row r="11" spans="1:10" ht="15.75" x14ac:dyDescent="0.25">
      <c r="A11" s="17">
        <v>106000001</v>
      </c>
      <c r="B11" s="17" t="s">
        <v>61</v>
      </c>
      <c r="C11" s="22" t="s">
        <v>168</v>
      </c>
      <c r="D11" s="27">
        <v>9</v>
      </c>
      <c r="E11" s="16">
        <v>9</v>
      </c>
      <c r="F11" s="18">
        <v>2019</v>
      </c>
      <c r="G11" s="20" t="s">
        <v>7</v>
      </c>
      <c r="H11" t="s">
        <v>182</v>
      </c>
      <c r="I11" s="16"/>
      <c r="J11" s="16"/>
    </row>
    <row r="12" spans="1:10" ht="15.75" x14ac:dyDescent="0.25">
      <c r="A12" s="17">
        <v>106000002</v>
      </c>
      <c r="B12" s="17" t="s">
        <v>62</v>
      </c>
      <c r="C12" s="35" t="s">
        <v>158</v>
      </c>
      <c r="D12" s="36">
        <v>25</v>
      </c>
      <c r="E12" s="16">
        <v>8</v>
      </c>
      <c r="F12" s="37">
        <v>2010</v>
      </c>
      <c r="G12" s="20" t="s">
        <v>7</v>
      </c>
      <c r="H12" t="s">
        <v>182</v>
      </c>
      <c r="I12" s="16"/>
      <c r="J12" s="16"/>
    </row>
    <row r="13" spans="1:10" ht="15.75" x14ac:dyDescent="0.25">
      <c r="A13" s="17">
        <v>106000002</v>
      </c>
      <c r="B13" s="17" t="s">
        <v>63</v>
      </c>
      <c r="C13" s="19" t="s">
        <v>159</v>
      </c>
      <c r="D13" s="26">
        <v>5</v>
      </c>
      <c r="E13" s="16">
        <v>10</v>
      </c>
      <c r="F13" s="18">
        <v>2011</v>
      </c>
      <c r="G13" s="20" t="s">
        <v>7</v>
      </c>
      <c r="H13" t="s">
        <v>182</v>
      </c>
      <c r="I13" s="16"/>
      <c r="J13" s="16"/>
    </row>
    <row r="14" spans="1:10" x14ac:dyDescent="0.25">
      <c r="A14" s="17">
        <v>106000002</v>
      </c>
      <c r="B14" s="17" t="s">
        <v>64</v>
      </c>
      <c r="C14" s="19" t="s">
        <v>153</v>
      </c>
      <c r="D14" s="26">
        <v>23</v>
      </c>
      <c r="E14" s="16">
        <v>8</v>
      </c>
      <c r="F14" s="18">
        <v>2012</v>
      </c>
      <c r="G14" s="21" t="s">
        <v>7</v>
      </c>
      <c r="H14" t="s">
        <v>182</v>
      </c>
      <c r="I14" s="16"/>
      <c r="J14" s="16"/>
    </row>
    <row r="15" spans="1:10" ht="15.75" x14ac:dyDescent="0.25">
      <c r="A15" s="17">
        <v>106000002</v>
      </c>
      <c r="B15" s="17" t="s">
        <v>65</v>
      </c>
      <c r="C15" s="19" t="s">
        <v>164</v>
      </c>
      <c r="D15" s="26">
        <v>19</v>
      </c>
      <c r="E15" s="16">
        <v>8</v>
      </c>
      <c r="F15" s="18">
        <v>2013</v>
      </c>
      <c r="G15" s="20" t="s">
        <v>7</v>
      </c>
      <c r="H15" t="s">
        <v>182</v>
      </c>
      <c r="I15" s="16"/>
      <c r="J15" s="16"/>
    </row>
    <row r="16" spans="1:10" x14ac:dyDescent="0.25">
      <c r="A16" s="16">
        <v>106000002</v>
      </c>
      <c r="B16" s="16" t="s">
        <v>66</v>
      </c>
      <c r="C16" s="16" t="s">
        <v>181</v>
      </c>
      <c r="D16" s="24">
        <v>28</v>
      </c>
      <c r="E16" s="16">
        <v>8</v>
      </c>
      <c r="F16" s="43">
        <v>2014</v>
      </c>
      <c r="G16" s="16" t="s">
        <v>7</v>
      </c>
      <c r="H16" t="s">
        <v>182</v>
      </c>
    </row>
    <row r="17" spans="1:10" ht="15.75" x14ac:dyDescent="0.25">
      <c r="A17" s="17">
        <v>106000002</v>
      </c>
      <c r="B17" s="17" t="s">
        <v>67</v>
      </c>
      <c r="C17" s="19" t="s">
        <v>160</v>
      </c>
      <c r="D17" s="26">
        <v>27</v>
      </c>
      <c r="E17" s="16">
        <v>8</v>
      </c>
      <c r="F17" s="18">
        <v>2015</v>
      </c>
      <c r="G17" s="20" t="s">
        <v>7</v>
      </c>
      <c r="H17" t="s">
        <v>182</v>
      </c>
      <c r="I17" s="16"/>
      <c r="J17" s="16"/>
    </row>
    <row r="18" spans="1:10" ht="15.75" x14ac:dyDescent="0.25">
      <c r="A18" s="17">
        <v>106000002</v>
      </c>
      <c r="B18" s="17" t="s">
        <v>68</v>
      </c>
      <c r="C18" s="22" t="s">
        <v>161</v>
      </c>
      <c r="D18" s="27">
        <v>26</v>
      </c>
      <c r="E18" s="16">
        <v>7</v>
      </c>
      <c r="F18" s="18">
        <v>2017</v>
      </c>
      <c r="G18" s="20" t="s">
        <v>7</v>
      </c>
      <c r="H18" t="s">
        <v>182</v>
      </c>
      <c r="I18" s="16"/>
      <c r="J18" s="16"/>
    </row>
    <row r="19" spans="1:10" ht="15.75" x14ac:dyDescent="0.25">
      <c r="A19" s="17">
        <v>106000002</v>
      </c>
      <c r="B19" s="17" t="s">
        <v>69</v>
      </c>
      <c r="C19" s="22" t="s">
        <v>163</v>
      </c>
      <c r="D19" s="27">
        <v>24</v>
      </c>
      <c r="E19" s="16">
        <v>7</v>
      </c>
      <c r="F19" s="18">
        <v>2019</v>
      </c>
      <c r="G19" s="20" t="s">
        <v>7</v>
      </c>
      <c r="H19" t="s">
        <v>182</v>
      </c>
      <c r="I19" s="16"/>
      <c r="J19" s="16"/>
    </row>
    <row r="20" spans="1:10" ht="15.75" x14ac:dyDescent="0.25">
      <c r="A20" s="17">
        <v>106000003</v>
      </c>
      <c r="B20" s="17" t="s">
        <v>70</v>
      </c>
      <c r="C20" s="19" t="s">
        <v>158</v>
      </c>
      <c r="D20" s="26">
        <v>25</v>
      </c>
      <c r="E20" s="16">
        <v>8</v>
      </c>
      <c r="F20" s="18">
        <v>2010</v>
      </c>
      <c r="G20" s="20" t="s">
        <v>7</v>
      </c>
      <c r="H20" t="s">
        <v>182</v>
      </c>
      <c r="I20" s="16"/>
      <c r="J20" s="16"/>
    </row>
    <row r="21" spans="1:10" ht="15.75" x14ac:dyDescent="0.25">
      <c r="A21" s="17">
        <v>106000003</v>
      </c>
      <c r="B21" s="17" t="s">
        <v>71</v>
      </c>
      <c r="C21" s="19" t="s">
        <v>159</v>
      </c>
      <c r="D21" s="26">
        <v>5</v>
      </c>
      <c r="E21" s="16">
        <v>10</v>
      </c>
      <c r="F21" s="18">
        <v>2011</v>
      </c>
      <c r="G21" s="20" t="s">
        <v>7</v>
      </c>
      <c r="H21" t="s">
        <v>182</v>
      </c>
      <c r="I21" s="16"/>
      <c r="J21" s="16"/>
    </row>
    <row r="22" spans="1:10" ht="15.75" x14ac:dyDescent="0.25">
      <c r="A22" s="17">
        <v>106000003</v>
      </c>
      <c r="B22" s="17" t="s">
        <v>72</v>
      </c>
      <c r="C22" s="32" t="s">
        <v>153</v>
      </c>
      <c r="D22" s="33">
        <v>23</v>
      </c>
      <c r="E22" s="16">
        <v>8</v>
      </c>
      <c r="F22" s="18">
        <v>2012</v>
      </c>
      <c r="G22" s="34" t="s">
        <v>7</v>
      </c>
      <c r="H22" t="s">
        <v>182</v>
      </c>
      <c r="I22" s="16"/>
      <c r="J22" s="16"/>
    </row>
    <row r="23" spans="1:10" x14ac:dyDescent="0.25">
      <c r="A23" s="17">
        <v>106000003</v>
      </c>
      <c r="B23" s="17" t="s">
        <v>73</v>
      </c>
      <c r="C23" s="22" t="s">
        <v>164</v>
      </c>
      <c r="D23" s="27">
        <v>19</v>
      </c>
      <c r="E23" s="16">
        <v>8</v>
      </c>
      <c r="F23" s="18">
        <v>2013</v>
      </c>
      <c r="G23" s="23" t="s">
        <v>7</v>
      </c>
      <c r="H23" t="s">
        <v>182</v>
      </c>
      <c r="I23" s="16"/>
      <c r="J23" s="16"/>
    </row>
    <row r="24" spans="1:10" ht="15.75" x14ac:dyDescent="0.25">
      <c r="A24" s="17">
        <v>106000003</v>
      </c>
      <c r="B24" s="17" t="s">
        <v>74</v>
      </c>
      <c r="C24" s="19" t="s">
        <v>160</v>
      </c>
      <c r="D24" s="26">
        <v>27</v>
      </c>
      <c r="E24" s="16">
        <v>8</v>
      </c>
      <c r="F24" s="18">
        <v>2015</v>
      </c>
      <c r="G24" s="20" t="s">
        <v>7</v>
      </c>
      <c r="H24" t="s">
        <v>182</v>
      </c>
      <c r="I24" s="16"/>
      <c r="J24" s="16"/>
    </row>
    <row r="25" spans="1:10" ht="15.75" x14ac:dyDescent="0.25">
      <c r="A25" s="17">
        <v>106000003</v>
      </c>
      <c r="B25" s="17" t="s">
        <v>75</v>
      </c>
      <c r="C25" s="19" t="s">
        <v>161</v>
      </c>
      <c r="D25" s="26">
        <v>26</v>
      </c>
      <c r="E25" s="16">
        <v>7</v>
      </c>
      <c r="F25" s="18">
        <v>2017</v>
      </c>
      <c r="G25" s="20" t="s">
        <v>7</v>
      </c>
      <c r="H25" t="s">
        <v>182</v>
      </c>
      <c r="I25" s="16"/>
      <c r="J25" s="16"/>
    </row>
    <row r="26" spans="1:10" ht="15.75" x14ac:dyDescent="0.25">
      <c r="A26" s="17">
        <v>106000003</v>
      </c>
      <c r="B26" s="17" t="s">
        <v>76</v>
      </c>
      <c r="C26" s="19" t="s">
        <v>162</v>
      </c>
      <c r="D26" s="26">
        <v>8</v>
      </c>
      <c r="E26" s="16">
        <v>8</v>
      </c>
      <c r="F26" s="18">
        <v>2018</v>
      </c>
      <c r="G26" s="20" t="s">
        <v>7</v>
      </c>
      <c r="H26" t="s">
        <v>182</v>
      </c>
      <c r="I26" s="16"/>
      <c r="J26" s="16"/>
    </row>
    <row r="27" spans="1:10" x14ac:dyDescent="0.25">
      <c r="A27" s="17">
        <v>106000003</v>
      </c>
      <c r="B27" s="17" t="s">
        <v>77</v>
      </c>
      <c r="C27" s="19" t="s">
        <v>163</v>
      </c>
      <c r="D27" s="26">
        <v>24</v>
      </c>
      <c r="E27" s="16">
        <v>7</v>
      </c>
      <c r="F27" s="18">
        <v>2019</v>
      </c>
      <c r="G27" s="21" t="s">
        <v>7</v>
      </c>
      <c r="H27" t="s">
        <v>182</v>
      </c>
      <c r="I27" s="16"/>
      <c r="J27" s="16"/>
    </row>
    <row r="28" spans="1:10" ht="15.75" x14ac:dyDescent="0.25">
      <c r="A28" s="17">
        <v>106000004</v>
      </c>
      <c r="B28" s="17" t="s">
        <v>88</v>
      </c>
      <c r="C28" s="19" t="s">
        <v>154</v>
      </c>
      <c r="D28" s="26">
        <v>5</v>
      </c>
      <c r="E28" s="16">
        <v>8</v>
      </c>
      <c r="F28" s="18">
        <v>2010</v>
      </c>
      <c r="G28" s="20" t="s">
        <v>7</v>
      </c>
      <c r="H28" t="s">
        <v>182</v>
      </c>
      <c r="I28" s="16"/>
      <c r="J28" s="16"/>
    </row>
    <row r="29" spans="1:10" ht="15.75" x14ac:dyDescent="0.25">
      <c r="A29" s="17">
        <v>106000004</v>
      </c>
      <c r="B29" s="17" t="s">
        <v>89</v>
      </c>
      <c r="C29" s="19" t="s">
        <v>155</v>
      </c>
      <c r="D29" s="26">
        <v>31</v>
      </c>
      <c r="E29" s="16">
        <v>8</v>
      </c>
      <c r="F29" s="18">
        <v>2011</v>
      </c>
      <c r="G29" s="20" t="s">
        <v>7</v>
      </c>
      <c r="H29" t="s">
        <v>182</v>
      </c>
      <c r="I29" s="16"/>
      <c r="J29" s="16"/>
    </row>
    <row r="30" spans="1:10" ht="15.75" x14ac:dyDescent="0.25">
      <c r="A30" s="17">
        <v>106000004</v>
      </c>
      <c r="B30" s="17" t="s">
        <v>152</v>
      </c>
      <c r="C30" s="19" t="s">
        <v>156</v>
      </c>
      <c r="D30" s="26">
        <v>28</v>
      </c>
      <c r="E30" s="16">
        <v>6</v>
      </c>
      <c r="F30" s="18">
        <v>2012</v>
      </c>
      <c r="G30" s="20" t="s">
        <v>7</v>
      </c>
      <c r="H30" t="s">
        <v>182</v>
      </c>
      <c r="I30" s="16"/>
      <c r="J30" s="16"/>
    </row>
    <row r="31" spans="1:10" ht="15.75" x14ac:dyDescent="0.25">
      <c r="A31" s="17">
        <v>106000004</v>
      </c>
      <c r="B31" s="17" t="s">
        <v>90</v>
      </c>
      <c r="C31" s="22" t="s">
        <v>169</v>
      </c>
      <c r="D31" s="27">
        <v>15</v>
      </c>
      <c r="E31" s="16">
        <v>8</v>
      </c>
      <c r="F31" s="18">
        <v>2013</v>
      </c>
      <c r="G31" s="20" t="s">
        <v>7</v>
      </c>
      <c r="H31" t="s">
        <v>182</v>
      </c>
      <c r="I31" s="16"/>
      <c r="J31" s="16"/>
    </row>
    <row r="32" spans="1:10" ht="15.75" x14ac:dyDescent="0.25">
      <c r="A32" s="17">
        <v>106000004</v>
      </c>
      <c r="B32" s="17" t="s">
        <v>91</v>
      </c>
      <c r="C32" s="22" t="s">
        <v>165</v>
      </c>
      <c r="D32" s="27">
        <v>17</v>
      </c>
      <c r="E32" s="16">
        <v>7</v>
      </c>
      <c r="F32" s="18">
        <v>2014</v>
      </c>
      <c r="G32" s="20" t="s">
        <v>7</v>
      </c>
      <c r="H32" t="s">
        <v>182</v>
      </c>
      <c r="I32" s="16"/>
      <c r="J32" s="16"/>
    </row>
    <row r="33" spans="1:10" ht="15.75" x14ac:dyDescent="0.25">
      <c r="A33" s="17">
        <v>106000004</v>
      </c>
      <c r="B33" s="17" t="s">
        <v>92</v>
      </c>
      <c r="C33" s="22" t="s">
        <v>170</v>
      </c>
      <c r="D33" s="27">
        <v>26</v>
      </c>
      <c r="E33" s="16">
        <v>6</v>
      </c>
      <c r="F33" s="18">
        <v>2015</v>
      </c>
      <c r="G33" s="20" t="s">
        <v>7</v>
      </c>
      <c r="H33" t="s">
        <v>182</v>
      </c>
      <c r="I33" s="16"/>
      <c r="J33" s="16"/>
    </row>
    <row r="34" spans="1:10" ht="15.75" x14ac:dyDescent="0.25">
      <c r="A34" s="17">
        <v>106000004</v>
      </c>
      <c r="B34" s="17" t="s">
        <v>93</v>
      </c>
      <c r="C34" s="22" t="s">
        <v>166</v>
      </c>
      <c r="D34" s="27">
        <v>17</v>
      </c>
      <c r="E34" s="16">
        <v>7</v>
      </c>
      <c r="F34" s="37">
        <v>2017</v>
      </c>
      <c r="G34" s="20" t="s">
        <v>7</v>
      </c>
      <c r="H34" t="s">
        <v>182</v>
      </c>
      <c r="I34" s="16"/>
      <c r="J34" s="16"/>
    </row>
    <row r="35" spans="1:10" ht="15.75" x14ac:dyDescent="0.25">
      <c r="A35" s="17">
        <v>106000004</v>
      </c>
      <c r="B35" s="17" t="s">
        <v>94</v>
      </c>
      <c r="C35" s="32" t="s">
        <v>157</v>
      </c>
      <c r="D35" s="33">
        <v>21</v>
      </c>
      <c r="E35" s="16">
        <v>6</v>
      </c>
      <c r="F35" s="18">
        <v>2018</v>
      </c>
      <c r="G35" s="34" t="s">
        <v>7</v>
      </c>
      <c r="H35" t="s">
        <v>182</v>
      </c>
      <c r="I35" s="16"/>
      <c r="J35" s="16"/>
    </row>
    <row r="36" spans="1:10" x14ac:dyDescent="0.25">
      <c r="A36" s="17">
        <v>106000004</v>
      </c>
      <c r="B36" s="17" t="s">
        <v>95</v>
      </c>
      <c r="C36" s="22" t="s">
        <v>172</v>
      </c>
      <c r="D36" s="27">
        <v>8</v>
      </c>
      <c r="E36" s="16">
        <v>7</v>
      </c>
      <c r="F36" s="18">
        <v>2019</v>
      </c>
      <c r="G36" s="23" t="s">
        <v>7</v>
      </c>
      <c r="H36" t="s">
        <v>182</v>
      </c>
      <c r="I36" s="16"/>
      <c r="J36" s="16"/>
    </row>
    <row r="37" spans="1:10" ht="15.75" x14ac:dyDescent="0.25">
      <c r="A37" s="17">
        <v>106000005</v>
      </c>
      <c r="B37" s="17" t="s">
        <v>78</v>
      </c>
      <c r="C37" s="22" t="s">
        <v>154</v>
      </c>
      <c r="D37" s="27">
        <v>5</v>
      </c>
      <c r="E37" s="16">
        <v>8</v>
      </c>
      <c r="F37" s="18">
        <v>2010</v>
      </c>
      <c r="G37" s="20" t="s">
        <v>7</v>
      </c>
      <c r="H37" t="s">
        <v>182</v>
      </c>
      <c r="I37" s="16"/>
      <c r="J37" s="16"/>
    </row>
    <row r="38" spans="1:10" ht="15.75" x14ac:dyDescent="0.25">
      <c r="A38" s="17">
        <v>106000005</v>
      </c>
      <c r="B38" s="17" t="s">
        <v>79</v>
      </c>
      <c r="C38" s="22" t="s">
        <v>155</v>
      </c>
      <c r="D38" s="27">
        <v>31</v>
      </c>
      <c r="E38" s="16">
        <v>8</v>
      </c>
      <c r="F38" s="18">
        <v>2011</v>
      </c>
      <c r="G38" s="20" t="s">
        <v>7</v>
      </c>
      <c r="H38" t="s">
        <v>182</v>
      </c>
      <c r="I38" s="16"/>
      <c r="J38" s="16"/>
    </row>
    <row r="39" spans="1:10" ht="15.75" x14ac:dyDescent="0.25">
      <c r="A39" s="17">
        <v>106000005</v>
      </c>
      <c r="B39" s="17" t="s">
        <v>80</v>
      </c>
      <c r="C39" s="22" t="s">
        <v>156</v>
      </c>
      <c r="D39" s="27">
        <v>28</v>
      </c>
      <c r="E39" s="16">
        <v>6</v>
      </c>
      <c r="F39" s="18">
        <v>2012</v>
      </c>
      <c r="G39" s="20" t="s">
        <v>7</v>
      </c>
      <c r="H39" t="s">
        <v>182</v>
      </c>
      <c r="I39" s="16"/>
      <c r="J39" s="16"/>
    </row>
    <row r="40" spans="1:10" x14ac:dyDescent="0.25">
      <c r="A40" s="17">
        <v>106000005</v>
      </c>
      <c r="B40" s="17" t="s">
        <v>81</v>
      </c>
      <c r="C40" s="22" t="s">
        <v>169</v>
      </c>
      <c r="D40" s="27">
        <v>15</v>
      </c>
      <c r="E40" s="16">
        <v>8</v>
      </c>
      <c r="F40" s="18">
        <v>2013</v>
      </c>
      <c r="G40" s="23" t="s">
        <v>7</v>
      </c>
      <c r="H40" t="s">
        <v>182</v>
      </c>
      <c r="I40" s="16"/>
      <c r="J40" s="16"/>
    </row>
    <row r="41" spans="1:10" x14ac:dyDescent="0.25">
      <c r="A41" s="17">
        <v>106000005</v>
      </c>
      <c r="B41" s="17" t="s">
        <v>82</v>
      </c>
      <c r="C41" s="22" t="s">
        <v>165</v>
      </c>
      <c r="D41" s="27">
        <v>17</v>
      </c>
      <c r="E41" s="16">
        <v>7</v>
      </c>
      <c r="F41" s="18">
        <v>2014</v>
      </c>
      <c r="G41" s="23" t="s">
        <v>7</v>
      </c>
      <c r="H41" t="s">
        <v>182</v>
      </c>
      <c r="I41" s="16"/>
      <c r="J41" s="16"/>
    </row>
    <row r="42" spans="1:10" x14ac:dyDescent="0.25">
      <c r="A42" s="17">
        <v>106000005</v>
      </c>
      <c r="B42" s="17" t="s">
        <v>83</v>
      </c>
      <c r="C42" s="22" t="s">
        <v>170</v>
      </c>
      <c r="D42" s="27">
        <v>26</v>
      </c>
      <c r="E42" s="16">
        <v>6</v>
      </c>
      <c r="F42" s="18">
        <v>2015</v>
      </c>
      <c r="G42" s="23" t="s">
        <v>7</v>
      </c>
      <c r="H42" t="s">
        <v>182</v>
      </c>
      <c r="I42" s="16"/>
      <c r="J42" s="16"/>
    </row>
    <row r="43" spans="1:10" x14ac:dyDescent="0.25">
      <c r="A43" s="17">
        <v>106000005</v>
      </c>
      <c r="B43" s="17" t="s">
        <v>84</v>
      </c>
      <c r="C43" s="22" t="s">
        <v>171</v>
      </c>
      <c r="D43" s="27">
        <v>23</v>
      </c>
      <c r="E43" s="16">
        <v>7</v>
      </c>
      <c r="F43" s="18">
        <v>2018</v>
      </c>
      <c r="G43" s="23" t="s">
        <v>7</v>
      </c>
      <c r="H43" t="s">
        <v>182</v>
      </c>
      <c r="I43" s="16"/>
      <c r="J43" s="16"/>
    </row>
    <row r="44" spans="1:10" x14ac:dyDescent="0.25">
      <c r="A44" s="17">
        <v>106000005</v>
      </c>
      <c r="B44" s="17" t="s">
        <v>85</v>
      </c>
      <c r="C44" s="22" t="s">
        <v>172</v>
      </c>
      <c r="D44" s="27">
        <v>8</v>
      </c>
      <c r="E44" s="16">
        <v>7</v>
      </c>
      <c r="F44" s="33">
        <v>2019</v>
      </c>
      <c r="G44" s="23" t="s">
        <v>7</v>
      </c>
      <c r="H44" t="s">
        <v>182</v>
      </c>
      <c r="I44" s="16"/>
      <c r="J44" s="16"/>
    </row>
  </sheetData>
  <sortState ref="A2:J45">
    <sortCondition ref="A2:A45"/>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45"/>
  <sheetViews>
    <sheetView tabSelected="1" workbookViewId="0">
      <selection activeCell="F11" sqref="F11"/>
    </sheetView>
  </sheetViews>
  <sheetFormatPr defaultColWidth="11.42578125" defaultRowHeight="15" x14ac:dyDescent="0.25"/>
  <cols>
    <col min="1" max="2" width="17.7109375" customWidth="1"/>
    <col min="3" max="5" width="11.42578125" style="4"/>
    <col min="6" max="7" width="14.28515625" customWidth="1"/>
    <col min="8" max="8" width="36.5703125" customWidth="1"/>
    <col min="9" max="9" width="14.28515625" customWidth="1"/>
    <col min="10" max="11" width="11.42578125" style="4"/>
    <col min="16" max="16384" width="11.42578125" style="4"/>
  </cols>
  <sheetData>
    <row r="1" spans="1:9" x14ac:dyDescent="0.25">
      <c r="A1" s="38" t="s">
        <v>43</v>
      </c>
      <c r="B1" s="38" t="s">
        <v>37</v>
      </c>
      <c r="C1" s="38" t="s">
        <v>144</v>
      </c>
      <c r="D1" s="38" t="s">
        <v>145</v>
      </c>
      <c r="E1" s="38" t="s">
        <v>137</v>
      </c>
      <c r="F1" s="38" t="s">
        <v>46</v>
      </c>
      <c r="G1" s="38" t="s">
        <v>47</v>
      </c>
      <c r="H1" s="38" t="s">
        <v>48</v>
      </c>
      <c r="I1" s="38" t="s">
        <v>50</v>
      </c>
    </row>
    <row r="2" spans="1:9" x14ac:dyDescent="0.25">
      <c r="A2" t="s">
        <v>52</v>
      </c>
      <c r="B2">
        <v>106000001</v>
      </c>
      <c r="C2" s="4">
        <v>28</v>
      </c>
      <c r="D2" s="4">
        <v>7</v>
      </c>
      <c r="E2" s="4">
        <v>2010</v>
      </c>
      <c r="F2">
        <v>4642</v>
      </c>
      <c r="G2" t="s">
        <v>97</v>
      </c>
      <c r="H2">
        <v>43</v>
      </c>
      <c r="I2">
        <v>4642</v>
      </c>
    </row>
    <row r="3" spans="1:9" x14ac:dyDescent="0.25">
      <c r="A3" t="s">
        <v>52</v>
      </c>
      <c r="B3">
        <v>106000001</v>
      </c>
      <c r="C3" s="4">
        <v>28</v>
      </c>
      <c r="D3" s="4">
        <v>7</v>
      </c>
      <c r="E3" s="4">
        <v>2010</v>
      </c>
      <c r="F3">
        <v>5605</v>
      </c>
      <c r="G3" t="s">
        <v>2</v>
      </c>
      <c r="H3">
        <v>2</v>
      </c>
      <c r="I3">
        <v>5605</v>
      </c>
    </row>
    <row r="4" spans="1:9" x14ac:dyDescent="0.25">
      <c r="A4" t="s">
        <v>52</v>
      </c>
      <c r="B4">
        <v>106000001</v>
      </c>
      <c r="C4" s="4">
        <v>28</v>
      </c>
      <c r="D4" s="4">
        <v>7</v>
      </c>
      <c r="E4" s="4">
        <v>2010</v>
      </c>
      <c r="F4">
        <v>7455</v>
      </c>
      <c r="G4" t="s">
        <v>96</v>
      </c>
      <c r="H4">
        <v>56</v>
      </c>
      <c r="I4">
        <v>7455</v>
      </c>
    </row>
    <row r="5" spans="1:9" x14ac:dyDescent="0.25">
      <c r="A5" t="s">
        <v>52</v>
      </c>
      <c r="B5">
        <v>106000001</v>
      </c>
      <c r="C5" s="4">
        <v>28</v>
      </c>
      <c r="D5" s="4">
        <v>7</v>
      </c>
      <c r="E5" s="4">
        <v>2010</v>
      </c>
      <c r="F5">
        <v>5809</v>
      </c>
      <c r="G5" t="s">
        <v>98</v>
      </c>
      <c r="H5">
        <v>30</v>
      </c>
      <c r="I5">
        <v>5809</v>
      </c>
    </row>
    <row r="6" spans="1:9" x14ac:dyDescent="0.25">
      <c r="A6" t="s">
        <v>52</v>
      </c>
      <c r="B6">
        <v>106000001</v>
      </c>
      <c r="C6" s="4">
        <v>28</v>
      </c>
      <c r="D6" s="4">
        <v>7</v>
      </c>
      <c r="E6" s="4">
        <v>2010</v>
      </c>
      <c r="F6">
        <v>8483</v>
      </c>
      <c r="G6" t="s">
        <v>102</v>
      </c>
      <c r="H6">
        <v>2</v>
      </c>
      <c r="I6">
        <v>8483</v>
      </c>
    </row>
    <row r="7" spans="1:9" x14ac:dyDescent="0.25">
      <c r="A7" t="s">
        <v>52</v>
      </c>
      <c r="B7">
        <v>106000001</v>
      </c>
      <c r="C7" s="4">
        <v>28</v>
      </c>
      <c r="D7" s="4">
        <v>7</v>
      </c>
      <c r="E7" s="4">
        <v>2010</v>
      </c>
      <c r="F7">
        <v>7490</v>
      </c>
      <c r="G7" t="s">
        <v>100</v>
      </c>
      <c r="H7">
        <v>2</v>
      </c>
      <c r="I7">
        <v>7490</v>
      </c>
    </row>
    <row r="8" spans="1:9" x14ac:dyDescent="0.25">
      <c r="A8" t="s">
        <v>52</v>
      </c>
      <c r="B8">
        <v>106000001</v>
      </c>
      <c r="C8" s="4">
        <v>28</v>
      </c>
      <c r="D8" s="4">
        <v>7</v>
      </c>
      <c r="E8" s="4">
        <v>2010</v>
      </c>
      <c r="F8">
        <v>6385</v>
      </c>
      <c r="G8" t="s">
        <v>99</v>
      </c>
      <c r="H8">
        <v>11</v>
      </c>
      <c r="I8">
        <v>6385</v>
      </c>
    </row>
    <row r="9" spans="1:9" x14ac:dyDescent="0.25">
      <c r="A9" t="s">
        <v>52</v>
      </c>
      <c r="B9">
        <v>106000001</v>
      </c>
      <c r="C9" s="4">
        <v>28</v>
      </c>
      <c r="D9" s="4">
        <v>7</v>
      </c>
      <c r="E9" s="4">
        <v>2010</v>
      </c>
      <c r="F9">
        <v>8487</v>
      </c>
      <c r="G9" t="s">
        <v>101</v>
      </c>
      <c r="H9">
        <v>2</v>
      </c>
      <c r="I9">
        <v>8487</v>
      </c>
    </row>
    <row r="10" spans="1:9" x14ac:dyDescent="0.25">
      <c r="A10" t="s">
        <v>53</v>
      </c>
      <c r="B10">
        <v>106000001</v>
      </c>
      <c r="C10" s="4">
        <v>14</v>
      </c>
      <c r="D10" s="4">
        <v>7</v>
      </c>
      <c r="E10" s="4">
        <v>2011</v>
      </c>
      <c r="F10">
        <v>4642</v>
      </c>
      <c r="G10" t="s">
        <v>97</v>
      </c>
      <c r="H10">
        <v>12.8</v>
      </c>
      <c r="I10">
        <v>4642</v>
      </c>
    </row>
    <row r="11" spans="1:9" x14ac:dyDescent="0.25">
      <c r="A11" t="s">
        <v>53</v>
      </c>
      <c r="B11">
        <v>106000001</v>
      </c>
      <c r="C11" s="4">
        <v>14</v>
      </c>
      <c r="D11" s="4">
        <v>7</v>
      </c>
      <c r="E11" s="4">
        <v>2011</v>
      </c>
      <c r="F11">
        <v>7455</v>
      </c>
      <c r="G11" t="s">
        <v>96</v>
      </c>
      <c r="H11">
        <v>22.400000000000002</v>
      </c>
      <c r="I11">
        <v>7455</v>
      </c>
    </row>
    <row r="12" spans="1:9" x14ac:dyDescent="0.25">
      <c r="A12" t="s">
        <v>53</v>
      </c>
      <c r="B12">
        <v>106000001</v>
      </c>
      <c r="C12" s="4">
        <v>14</v>
      </c>
      <c r="D12" s="4">
        <v>7</v>
      </c>
      <c r="E12" s="4">
        <v>2011</v>
      </c>
      <c r="F12">
        <v>7490</v>
      </c>
      <c r="G12" t="s">
        <v>100</v>
      </c>
      <c r="H12">
        <v>1.6</v>
      </c>
      <c r="I12">
        <v>7490</v>
      </c>
    </row>
    <row r="13" spans="1:9" x14ac:dyDescent="0.25">
      <c r="A13" t="s">
        <v>53</v>
      </c>
      <c r="B13">
        <v>106000001</v>
      </c>
      <c r="C13" s="4">
        <v>14</v>
      </c>
      <c r="D13" s="4">
        <v>7</v>
      </c>
      <c r="E13" s="4">
        <v>2011</v>
      </c>
      <c r="F13">
        <v>8487</v>
      </c>
      <c r="G13" t="s">
        <v>101</v>
      </c>
      <c r="H13">
        <v>3.2</v>
      </c>
      <c r="I13">
        <v>8487</v>
      </c>
    </row>
    <row r="14" spans="1:9" x14ac:dyDescent="0.25">
      <c r="A14" t="s">
        <v>54</v>
      </c>
      <c r="B14">
        <v>106000001</v>
      </c>
      <c r="C14" s="4">
        <v>26</v>
      </c>
      <c r="D14" s="4">
        <v>7</v>
      </c>
      <c r="E14" s="4">
        <v>2012</v>
      </c>
      <c r="F14">
        <v>4642</v>
      </c>
      <c r="G14" t="s">
        <v>97</v>
      </c>
      <c r="H14">
        <v>22.400000000000002</v>
      </c>
      <c r="I14">
        <v>4642</v>
      </c>
    </row>
    <row r="15" spans="1:9" x14ac:dyDescent="0.25">
      <c r="A15" t="s">
        <v>54</v>
      </c>
      <c r="B15">
        <v>106000001</v>
      </c>
      <c r="C15" s="4">
        <v>26</v>
      </c>
      <c r="D15" s="4">
        <v>7</v>
      </c>
      <c r="E15" s="4">
        <v>2012</v>
      </c>
      <c r="F15">
        <v>4663</v>
      </c>
      <c r="G15" t="s">
        <v>3</v>
      </c>
      <c r="H15">
        <v>68.8</v>
      </c>
      <c r="I15">
        <v>4663</v>
      </c>
    </row>
    <row r="16" spans="1:9" x14ac:dyDescent="0.25">
      <c r="A16" t="s">
        <v>55</v>
      </c>
      <c r="B16">
        <v>106000001</v>
      </c>
      <c r="C16" s="4">
        <v>7</v>
      </c>
      <c r="D16" s="4">
        <v>8</v>
      </c>
      <c r="E16" s="4">
        <v>2013</v>
      </c>
      <c r="F16">
        <v>4365</v>
      </c>
      <c r="G16" t="s">
        <v>5</v>
      </c>
      <c r="H16">
        <v>8</v>
      </c>
      <c r="I16">
        <v>4365</v>
      </c>
    </row>
    <row r="17" spans="1:9" x14ac:dyDescent="0.25">
      <c r="A17" t="s">
        <v>55</v>
      </c>
      <c r="B17">
        <v>106000001</v>
      </c>
      <c r="C17" s="4">
        <v>7</v>
      </c>
      <c r="D17" s="4">
        <v>8</v>
      </c>
      <c r="E17" s="4">
        <v>2013</v>
      </c>
      <c r="F17">
        <v>4419</v>
      </c>
      <c r="G17" t="s">
        <v>6</v>
      </c>
      <c r="H17">
        <v>9.6000000000000014</v>
      </c>
      <c r="I17">
        <v>4419</v>
      </c>
    </row>
    <row r="18" spans="1:9" x14ac:dyDescent="0.25">
      <c r="A18" t="s">
        <v>55</v>
      </c>
      <c r="B18">
        <v>106000001</v>
      </c>
      <c r="C18" s="4">
        <v>7</v>
      </c>
      <c r="D18" s="4">
        <v>8</v>
      </c>
      <c r="E18" s="4">
        <v>2013</v>
      </c>
      <c r="F18">
        <v>10619</v>
      </c>
      <c r="G18" t="s">
        <v>105</v>
      </c>
      <c r="H18">
        <v>1.6</v>
      </c>
      <c r="I18">
        <v>10619</v>
      </c>
    </row>
    <row r="19" spans="1:9" x14ac:dyDescent="0.25">
      <c r="A19" t="s">
        <v>55</v>
      </c>
      <c r="B19">
        <v>106000001</v>
      </c>
      <c r="C19" s="4">
        <v>7</v>
      </c>
      <c r="D19" s="4">
        <v>8</v>
      </c>
      <c r="E19" s="4">
        <v>2013</v>
      </c>
      <c r="F19">
        <v>4642</v>
      </c>
      <c r="G19" t="s">
        <v>97</v>
      </c>
      <c r="H19">
        <v>8</v>
      </c>
      <c r="I19">
        <v>4642</v>
      </c>
    </row>
    <row r="20" spans="1:9" x14ac:dyDescent="0.25">
      <c r="A20" t="s">
        <v>55</v>
      </c>
      <c r="B20">
        <v>106000001</v>
      </c>
      <c r="C20" s="4">
        <v>7</v>
      </c>
      <c r="D20" s="4">
        <v>8</v>
      </c>
      <c r="E20" s="4">
        <v>2013</v>
      </c>
      <c r="F20">
        <v>17878</v>
      </c>
      <c r="G20" t="s">
        <v>104</v>
      </c>
      <c r="H20">
        <v>4.8000000000000007</v>
      </c>
    </row>
    <row r="21" spans="1:9" x14ac:dyDescent="0.25">
      <c r="A21" t="s">
        <v>55</v>
      </c>
      <c r="B21">
        <v>106000001</v>
      </c>
      <c r="C21" s="4">
        <v>7</v>
      </c>
      <c r="D21" s="4">
        <v>8</v>
      </c>
      <c r="E21" s="4">
        <v>2013</v>
      </c>
      <c r="F21">
        <v>7455</v>
      </c>
      <c r="G21" t="s">
        <v>96</v>
      </c>
      <c r="H21">
        <v>19.200000000000003</v>
      </c>
      <c r="I21">
        <v>7455</v>
      </c>
    </row>
    <row r="22" spans="1:9" x14ac:dyDescent="0.25">
      <c r="A22" t="s">
        <v>55</v>
      </c>
      <c r="B22">
        <v>106000001</v>
      </c>
      <c r="C22" s="4">
        <v>7</v>
      </c>
      <c r="D22" s="4">
        <v>8</v>
      </c>
      <c r="E22" s="4">
        <v>2013</v>
      </c>
      <c r="F22">
        <v>5809</v>
      </c>
      <c r="G22" t="s">
        <v>98</v>
      </c>
      <c r="H22">
        <v>3.2</v>
      </c>
      <c r="I22">
        <v>5809</v>
      </c>
    </row>
    <row r="23" spans="1:9" x14ac:dyDescent="0.25">
      <c r="A23" t="s">
        <v>55</v>
      </c>
      <c r="B23">
        <v>106000001</v>
      </c>
      <c r="C23" s="4">
        <v>7</v>
      </c>
      <c r="D23" s="4">
        <v>8</v>
      </c>
      <c r="E23" s="4">
        <v>2013</v>
      </c>
      <c r="F23">
        <v>8483</v>
      </c>
      <c r="G23" t="s">
        <v>102</v>
      </c>
      <c r="H23">
        <v>3.2</v>
      </c>
      <c r="I23">
        <v>8483</v>
      </c>
    </row>
    <row r="24" spans="1:9" x14ac:dyDescent="0.25">
      <c r="A24" t="s">
        <v>55</v>
      </c>
      <c r="B24">
        <v>106000001</v>
      </c>
      <c r="C24" s="4">
        <v>7</v>
      </c>
      <c r="D24" s="4">
        <v>8</v>
      </c>
      <c r="E24" s="4">
        <v>2013</v>
      </c>
      <c r="F24">
        <v>7490</v>
      </c>
      <c r="G24" t="s">
        <v>100</v>
      </c>
      <c r="H24">
        <v>1.6</v>
      </c>
      <c r="I24">
        <v>7490</v>
      </c>
    </row>
    <row r="25" spans="1:9" x14ac:dyDescent="0.25">
      <c r="A25" t="s">
        <v>55</v>
      </c>
      <c r="B25">
        <v>106000001</v>
      </c>
      <c r="C25" s="4">
        <v>7</v>
      </c>
      <c r="D25" s="4">
        <v>8</v>
      </c>
      <c r="E25" s="4">
        <v>2013</v>
      </c>
      <c r="F25">
        <v>6385</v>
      </c>
      <c r="G25" t="s">
        <v>99</v>
      </c>
      <c r="H25">
        <v>20.8</v>
      </c>
      <c r="I25">
        <v>6385</v>
      </c>
    </row>
    <row r="26" spans="1:9" x14ac:dyDescent="0.25">
      <c r="A26" t="s">
        <v>55</v>
      </c>
      <c r="B26">
        <v>106000001</v>
      </c>
      <c r="C26" s="4">
        <v>7</v>
      </c>
      <c r="D26" s="4">
        <v>8</v>
      </c>
      <c r="E26" s="4">
        <v>2013</v>
      </c>
      <c r="F26">
        <v>6842</v>
      </c>
      <c r="G26" t="s">
        <v>103</v>
      </c>
      <c r="H26">
        <v>14.4</v>
      </c>
      <c r="I26">
        <v>6842</v>
      </c>
    </row>
    <row r="27" spans="1:9" x14ac:dyDescent="0.25">
      <c r="A27" t="s">
        <v>56</v>
      </c>
      <c r="B27">
        <v>106000001</v>
      </c>
      <c r="C27" s="4">
        <v>13</v>
      </c>
      <c r="D27" s="4">
        <v>6</v>
      </c>
      <c r="E27" s="4">
        <v>2014</v>
      </c>
      <c r="F27">
        <v>4642</v>
      </c>
      <c r="G27" t="s">
        <v>97</v>
      </c>
      <c r="H27">
        <v>30.400000000000002</v>
      </c>
      <c r="I27">
        <v>4642</v>
      </c>
    </row>
    <row r="28" spans="1:9" x14ac:dyDescent="0.25">
      <c r="A28" t="s">
        <v>56</v>
      </c>
      <c r="B28">
        <v>106000001</v>
      </c>
      <c r="C28" s="4">
        <v>13</v>
      </c>
      <c r="D28" s="4">
        <v>6</v>
      </c>
      <c r="E28" s="4">
        <v>2014</v>
      </c>
      <c r="F28">
        <v>9981</v>
      </c>
      <c r="G28" t="s">
        <v>106</v>
      </c>
      <c r="H28">
        <v>3.2</v>
      </c>
      <c r="I28">
        <v>9981</v>
      </c>
    </row>
    <row r="29" spans="1:9" x14ac:dyDescent="0.25">
      <c r="A29" t="s">
        <v>56</v>
      </c>
      <c r="B29">
        <v>106000001</v>
      </c>
      <c r="C29" s="4">
        <v>13</v>
      </c>
      <c r="D29" s="4">
        <v>6</v>
      </c>
      <c r="E29" s="4">
        <v>2014</v>
      </c>
      <c r="F29">
        <v>5809</v>
      </c>
      <c r="G29" t="s">
        <v>98</v>
      </c>
      <c r="H29">
        <v>8</v>
      </c>
      <c r="I29">
        <v>5809</v>
      </c>
    </row>
    <row r="30" spans="1:9" x14ac:dyDescent="0.25">
      <c r="A30" t="s">
        <v>56</v>
      </c>
      <c r="B30">
        <v>106000001</v>
      </c>
      <c r="C30" s="4">
        <v>13</v>
      </c>
      <c r="D30" s="4">
        <v>6</v>
      </c>
      <c r="E30" s="4">
        <v>2014</v>
      </c>
      <c r="F30">
        <v>7490</v>
      </c>
      <c r="G30" t="s">
        <v>100</v>
      </c>
      <c r="H30">
        <v>1.6</v>
      </c>
      <c r="I30">
        <v>7490</v>
      </c>
    </row>
    <row r="31" spans="1:9" x14ac:dyDescent="0.25">
      <c r="A31" t="s">
        <v>56</v>
      </c>
      <c r="B31">
        <v>106000001</v>
      </c>
      <c r="C31" s="4">
        <v>13</v>
      </c>
      <c r="D31" s="4">
        <v>6</v>
      </c>
      <c r="E31" s="4">
        <v>2014</v>
      </c>
      <c r="F31">
        <v>6385</v>
      </c>
      <c r="G31" t="s">
        <v>99</v>
      </c>
      <c r="H31">
        <v>3.2</v>
      </c>
      <c r="I31">
        <v>6385</v>
      </c>
    </row>
    <row r="32" spans="1:9" x14ac:dyDescent="0.25">
      <c r="A32" t="s">
        <v>57</v>
      </c>
      <c r="B32">
        <v>106000001</v>
      </c>
      <c r="C32" s="4">
        <v>18</v>
      </c>
      <c r="D32" s="4">
        <v>6</v>
      </c>
      <c r="E32" s="4">
        <v>2015</v>
      </c>
      <c r="F32">
        <v>4419</v>
      </c>
      <c r="G32" t="s">
        <v>6</v>
      </c>
      <c r="H32">
        <v>128</v>
      </c>
      <c r="I32">
        <v>4419</v>
      </c>
    </row>
    <row r="33" spans="1:9" x14ac:dyDescent="0.25">
      <c r="A33" t="s">
        <v>57</v>
      </c>
      <c r="B33">
        <v>106000001</v>
      </c>
      <c r="C33" s="4">
        <v>18</v>
      </c>
      <c r="D33" s="4">
        <v>6</v>
      </c>
      <c r="E33" s="4">
        <v>2015</v>
      </c>
      <c r="F33">
        <v>4642</v>
      </c>
      <c r="G33" t="s">
        <v>97</v>
      </c>
      <c r="H33">
        <v>6.4</v>
      </c>
      <c r="I33">
        <v>4642</v>
      </c>
    </row>
    <row r="34" spans="1:9" x14ac:dyDescent="0.25">
      <c r="A34" t="s">
        <v>57</v>
      </c>
      <c r="B34">
        <v>106000001</v>
      </c>
      <c r="C34" s="4">
        <v>18</v>
      </c>
      <c r="D34" s="4">
        <v>6</v>
      </c>
      <c r="E34" s="4">
        <v>2015</v>
      </c>
      <c r="F34">
        <v>17756</v>
      </c>
      <c r="G34" t="s">
        <v>107</v>
      </c>
      <c r="H34">
        <v>1.6</v>
      </c>
    </row>
    <row r="35" spans="1:9" x14ac:dyDescent="0.25">
      <c r="A35" t="s">
        <v>57</v>
      </c>
      <c r="B35">
        <v>106000001</v>
      </c>
      <c r="C35" s="4">
        <v>18</v>
      </c>
      <c r="D35" s="4">
        <v>6</v>
      </c>
      <c r="E35" s="4">
        <v>2015</v>
      </c>
      <c r="F35">
        <v>6842</v>
      </c>
      <c r="G35" t="s">
        <v>103</v>
      </c>
      <c r="H35">
        <v>3.2</v>
      </c>
      <c r="I35">
        <v>6842</v>
      </c>
    </row>
    <row r="36" spans="1:9" x14ac:dyDescent="0.25">
      <c r="A36" t="s">
        <v>58</v>
      </c>
      <c r="B36">
        <v>106000001</v>
      </c>
      <c r="C36" s="4">
        <v>14</v>
      </c>
      <c r="D36" s="4">
        <v>7</v>
      </c>
      <c r="E36" s="4">
        <v>2016</v>
      </c>
      <c r="F36">
        <v>4528</v>
      </c>
      <c r="G36" t="s">
        <v>21</v>
      </c>
      <c r="H36">
        <v>1.6</v>
      </c>
      <c r="I36">
        <v>4528</v>
      </c>
    </row>
    <row r="37" spans="1:9" x14ac:dyDescent="0.25">
      <c r="A37" t="s">
        <v>58</v>
      </c>
      <c r="B37">
        <v>106000001</v>
      </c>
      <c r="C37" s="4">
        <v>14</v>
      </c>
      <c r="D37" s="4">
        <v>7</v>
      </c>
      <c r="E37" s="4">
        <v>2016</v>
      </c>
      <c r="F37">
        <v>4642</v>
      </c>
      <c r="G37" t="s">
        <v>97</v>
      </c>
      <c r="H37">
        <v>1.6</v>
      </c>
      <c r="I37">
        <v>4642</v>
      </c>
    </row>
    <row r="38" spans="1:9" x14ac:dyDescent="0.25">
      <c r="A38" t="s">
        <v>58</v>
      </c>
      <c r="B38">
        <v>106000001</v>
      </c>
      <c r="C38" s="4">
        <v>14</v>
      </c>
      <c r="D38" s="4">
        <v>7</v>
      </c>
      <c r="E38" s="4">
        <v>2016</v>
      </c>
      <c r="F38">
        <v>5021</v>
      </c>
      <c r="G38" t="s">
        <v>22</v>
      </c>
      <c r="H38">
        <v>1.6</v>
      </c>
      <c r="I38">
        <v>5021</v>
      </c>
    </row>
    <row r="39" spans="1:9" x14ac:dyDescent="0.25">
      <c r="A39" t="s">
        <v>58</v>
      </c>
      <c r="B39">
        <v>106000001</v>
      </c>
      <c r="C39" s="4">
        <v>14</v>
      </c>
      <c r="D39" s="4">
        <v>7</v>
      </c>
      <c r="E39" s="4">
        <v>2016</v>
      </c>
      <c r="F39">
        <v>8487</v>
      </c>
      <c r="G39" t="s">
        <v>101</v>
      </c>
      <c r="H39">
        <v>1.6</v>
      </c>
      <c r="I39">
        <v>8487</v>
      </c>
    </row>
    <row r="40" spans="1:9" x14ac:dyDescent="0.25">
      <c r="A40" t="s">
        <v>59</v>
      </c>
      <c r="B40">
        <v>106000001</v>
      </c>
      <c r="C40" s="4">
        <v>24</v>
      </c>
      <c r="D40" s="4">
        <v>8</v>
      </c>
      <c r="E40" s="4">
        <v>2017</v>
      </c>
      <c r="F40">
        <v>4642</v>
      </c>
      <c r="G40" t="s">
        <v>97</v>
      </c>
      <c r="H40">
        <v>1.6</v>
      </c>
      <c r="I40">
        <v>4642</v>
      </c>
    </row>
    <row r="41" spans="1:9" x14ac:dyDescent="0.25">
      <c r="A41" t="s">
        <v>59</v>
      </c>
      <c r="B41">
        <v>106000001</v>
      </c>
      <c r="C41" s="4">
        <v>24</v>
      </c>
      <c r="D41" s="4">
        <v>8</v>
      </c>
      <c r="E41" s="4">
        <v>2017</v>
      </c>
      <c r="F41">
        <v>7455</v>
      </c>
      <c r="G41" t="s">
        <v>96</v>
      </c>
      <c r="H41">
        <v>8</v>
      </c>
      <c r="I41">
        <v>7455</v>
      </c>
    </row>
    <row r="42" spans="1:9" x14ac:dyDescent="0.25">
      <c r="A42" t="s">
        <v>59</v>
      </c>
      <c r="B42">
        <v>106000001</v>
      </c>
      <c r="C42" s="4">
        <v>24</v>
      </c>
      <c r="D42" s="4">
        <v>8</v>
      </c>
      <c r="E42" s="4">
        <v>2017</v>
      </c>
      <c r="F42">
        <v>7490</v>
      </c>
      <c r="G42" t="s">
        <v>100</v>
      </c>
      <c r="H42">
        <v>9.6000000000000014</v>
      </c>
      <c r="I42">
        <v>7490</v>
      </c>
    </row>
    <row r="43" spans="1:9" x14ac:dyDescent="0.25">
      <c r="A43" t="s">
        <v>60</v>
      </c>
      <c r="B43">
        <v>106000001</v>
      </c>
      <c r="C43" s="4">
        <v>7</v>
      </c>
      <c r="D43" s="4">
        <v>8</v>
      </c>
      <c r="E43" s="4">
        <v>2018</v>
      </c>
      <c r="F43">
        <v>4642</v>
      </c>
      <c r="G43" t="s">
        <v>97</v>
      </c>
      <c r="H43">
        <v>3.2</v>
      </c>
      <c r="I43">
        <v>4642</v>
      </c>
    </row>
    <row r="44" spans="1:9" x14ac:dyDescent="0.25">
      <c r="A44" t="s">
        <v>60</v>
      </c>
      <c r="B44">
        <v>106000001</v>
      </c>
      <c r="C44" s="4">
        <v>7</v>
      </c>
      <c r="D44" s="4">
        <v>8</v>
      </c>
      <c r="E44" s="4">
        <v>2018</v>
      </c>
      <c r="F44">
        <v>7455</v>
      </c>
      <c r="G44" t="s">
        <v>96</v>
      </c>
      <c r="H44">
        <v>1.6</v>
      </c>
      <c r="I44">
        <v>7455</v>
      </c>
    </row>
    <row r="45" spans="1:9" x14ac:dyDescent="0.25">
      <c r="A45" t="s">
        <v>60</v>
      </c>
      <c r="B45">
        <v>106000001</v>
      </c>
      <c r="C45" s="4">
        <v>7</v>
      </c>
      <c r="D45" s="4">
        <v>8</v>
      </c>
      <c r="E45" s="4">
        <v>2018</v>
      </c>
      <c r="F45">
        <v>7490</v>
      </c>
      <c r="G45" t="s">
        <v>100</v>
      </c>
      <c r="H45">
        <v>30.400000000000002</v>
      </c>
      <c r="I45">
        <v>7490</v>
      </c>
    </row>
    <row r="46" spans="1:9" x14ac:dyDescent="0.25">
      <c r="A46" t="s">
        <v>61</v>
      </c>
      <c r="B46">
        <v>106000001</v>
      </c>
      <c r="C46" s="4">
        <v>9</v>
      </c>
      <c r="D46" s="4">
        <v>9</v>
      </c>
      <c r="E46" s="4">
        <v>2019</v>
      </c>
      <c r="F46">
        <v>4365</v>
      </c>
      <c r="G46" t="s">
        <v>5</v>
      </c>
      <c r="H46">
        <v>4.8000000000000007</v>
      </c>
      <c r="I46">
        <v>4365</v>
      </c>
    </row>
    <row r="47" spans="1:9" x14ac:dyDescent="0.25">
      <c r="A47" t="s">
        <v>61</v>
      </c>
      <c r="B47">
        <v>106000001</v>
      </c>
      <c r="C47" s="4">
        <v>9</v>
      </c>
      <c r="D47" s="4">
        <v>9</v>
      </c>
      <c r="E47" s="4">
        <v>2019</v>
      </c>
      <c r="F47">
        <v>4642</v>
      </c>
      <c r="G47" t="s">
        <v>97</v>
      </c>
      <c r="H47">
        <v>8</v>
      </c>
      <c r="I47">
        <v>4642</v>
      </c>
    </row>
    <row r="48" spans="1:9" x14ac:dyDescent="0.25">
      <c r="A48" t="s">
        <v>61</v>
      </c>
      <c r="B48">
        <v>106000001</v>
      </c>
      <c r="C48" s="4">
        <v>9</v>
      </c>
      <c r="D48" s="4">
        <v>9</v>
      </c>
      <c r="E48" s="4">
        <v>2019</v>
      </c>
      <c r="F48">
        <v>17756</v>
      </c>
      <c r="G48" t="s">
        <v>107</v>
      </c>
      <c r="H48">
        <v>1.6</v>
      </c>
    </row>
    <row r="49" spans="1:9" x14ac:dyDescent="0.25">
      <c r="A49" t="s">
        <v>61</v>
      </c>
      <c r="B49">
        <v>106000001</v>
      </c>
      <c r="C49" s="4">
        <v>9</v>
      </c>
      <c r="D49" s="4">
        <v>9</v>
      </c>
      <c r="E49" s="4">
        <v>2019</v>
      </c>
      <c r="F49">
        <v>7455</v>
      </c>
      <c r="G49" t="s">
        <v>96</v>
      </c>
      <c r="H49">
        <v>81.600000000000009</v>
      </c>
      <c r="I49">
        <v>7455</v>
      </c>
    </row>
    <row r="50" spans="1:9" x14ac:dyDescent="0.25">
      <c r="A50" t="s">
        <v>61</v>
      </c>
      <c r="B50">
        <v>106000001</v>
      </c>
      <c r="C50" s="4">
        <v>9</v>
      </c>
      <c r="D50" s="4">
        <v>9</v>
      </c>
      <c r="E50" s="4">
        <v>2019</v>
      </c>
      <c r="F50">
        <v>7490</v>
      </c>
      <c r="G50" t="s">
        <v>100</v>
      </c>
      <c r="H50">
        <v>33.6</v>
      </c>
      <c r="I50">
        <v>7490</v>
      </c>
    </row>
    <row r="51" spans="1:9" x14ac:dyDescent="0.25">
      <c r="A51" t="s">
        <v>62</v>
      </c>
      <c r="B51">
        <v>106000002</v>
      </c>
      <c r="C51" s="4">
        <v>25</v>
      </c>
      <c r="D51" s="4">
        <v>8</v>
      </c>
      <c r="E51" s="4">
        <v>2010</v>
      </c>
      <c r="F51">
        <v>8693</v>
      </c>
      <c r="G51" t="s">
        <v>11</v>
      </c>
      <c r="H51">
        <v>14</v>
      </c>
      <c r="I51">
        <v>8693</v>
      </c>
    </row>
    <row r="52" spans="1:9" x14ac:dyDescent="0.25">
      <c r="A52" t="s">
        <v>62</v>
      </c>
      <c r="B52">
        <v>106000002</v>
      </c>
      <c r="C52" s="4">
        <v>25</v>
      </c>
      <c r="D52" s="4">
        <v>8</v>
      </c>
      <c r="E52" s="4">
        <v>2010</v>
      </c>
      <c r="F52">
        <v>4419</v>
      </c>
      <c r="G52" t="s">
        <v>6</v>
      </c>
      <c r="H52">
        <v>24</v>
      </c>
      <c r="I52">
        <v>4419</v>
      </c>
    </row>
    <row r="53" spans="1:9" x14ac:dyDescent="0.25">
      <c r="A53" t="s">
        <v>62</v>
      </c>
      <c r="B53">
        <v>106000002</v>
      </c>
      <c r="C53" s="4">
        <v>25</v>
      </c>
      <c r="D53" s="4">
        <v>8</v>
      </c>
      <c r="E53" s="4">
        <v>2010</v>
      </c>
      <c r="F53">
        <v>4642</v>
      </c>
      <c r="G53" t="s">
        <v>97</v>
      </c>
      <c r="H53">
        <v>280</v>
      </c>
      <c r="I53">
        <v>4642</v>
      </c>
    </row>
    <row r="54" spans="1:9" x14ac:dyDescent="0.25">
      <c r="A54" t="s">
        <v>62</v>
      </c>
      <c r="B54">
        <v>106000002</v>
      </c>
      <c r="C54" s="4">
        <v>25</v>
      </c>
      <c r="D54" s="4">
        <v>8</v>
      </c>
      <c r="E54" s="4">
        <v>2010</v>
      </c>
      <c r="F54">
        <v>4663</v>
      </c>
      <c r="G54" t="s">
        <v>3</v>
      </c>
      <c r="H54">
        <v>540</v>
      </c>
      <c r="I54">
        <v>4663</v>
      </c>
    </row>
    <row r="55" spans="1:9" x14ac:dyDescent="0.25">
      <c r="A55" t="s">
        <v>62</v>
      </c>
      <c r="B55">
        <v>106000002</v>
      </c>
      <c r="C55" s="4">
        <v>25</v>
      </c>
      <c r="D55" s="4">
        <v>8</v>
      </c>
      <c r="E55" s="4">
        <v>2010</v>
      </c>
      <c r="F55">
        <v>5151</v>
      </c>
      <c r="G55" t="s">
        <v>23</v>
      </c>
      <c r="H55">
        <v>2</v>
      </c>
      <c r="I55">
        <v>5151</v>
      </c>
    </row>
    <row r="56" spans="1:9" x14ac:dyDescent="0.25">
      <c r="A56" t="s">
        <v>62</v>
      </c>
      <c r="B56">
        <v>106000002</v>
      </c>
      <c r="C56" s="4">
        <v>25</v>
      </c>
      <c r="D56" s="4">
        <v>8</v>
      </c>
      <c r="E56" s="4">
        <v>2010</v>
      </c>
      <c r="F56">
        <v>5293</v>
      </c>
      <c r="G56" t="s">
        <v>10</v>
      </c>
      <c r="H56">
        <v>10</v>
      </c>
      <c r="I56">
        <v>5293</v>
      </c>
    </row>
    <row r="57" spans="1:9" x14ac:dyDescent="0.25">
      <c r="A57" t="s">
        <v>62</v>
      </c>
      <c r="B57">
        <v>106000002</v>
      </c>
      <c r="C57" s="4">
        <v>25</v>
      </c>
      <c r="D57" s="4">
        <v>8</v>
      </c>
      <c r="E57" s="4">
        <v>2010</v>
      </c>
      <c r="F57">
        <v>7458</v>
      </c>
      <c r="G57" t="s">
        <v>108</v>
      </c>
      <c r="H57">
        <v>2</v>
      </c>
      <c r="I57">
        <v>7458</v>
      </c>
    </row>
    <row r="58" spans="1:9" x14ac:dyDescent="0.25">
      <c r="A58" t="s">
        <v>62</v>
      </c>
      <c r="B58">
        <v>106000002</v>
      </c>
      <c r="C58" s="4">
        <v>25</v>
      </c>
      <c r="D58" s="4">
        <v>8</v>
      </c>
      <c r="E58" s="4">
        <v>2010</v>
      </c>
      <c r="F58">
        <v>7490</v>
      </c>
      <c r="G58" t="s">
        <v>100</v>
      </c>
      <c r="H58">
        <v>98</v>
      </c>
      <c r="I58">
        <v>7490</v>
      </c>
    </row>
    <row r="59" spans="1:9" x14ac:dyDescent="0.25">
      <c r="A59" t="s">
        <v>62</v>
      </c>
      <c r="B59">
        <v>106000002</v>
      </c>
      <c r="C59" s="4">
        <v>25</v>
      </c>
      <c r="D59" s="4">
        <v>8</v>
      </c>
      <c r="E59" s="4">
        <v>2010</v>
      </c>
      <c r="F59">
        <v>6385</v>
      </c>
      <c r="G59" t="s">
        <v>99</v>
      </c>
      <c r="H59">
        <v>5</v>
      </c>
      <c r="I59">
        <v>6385</v>
      </c>
    </row>
    <row r="60" spans="1:9" x14ac:dyDescent="0.25">
      <c r="A60" t="s">
        <v>62</v>
      </c>
      <c r="B60">
        <v>106000002</v>
      </c>
      <c r="C60" s="4">
        <v>25</v>
      </c>
      <c r="D60" s="4">
        <v>8</v>
      </c>
      <c r="E60" s="4">
        <v>2010</v>
      </c>
      <c r="F60">
        <v>8487</v>
      </c>
      <c r="G60" t="s">
        <v>101</v>
      </c>
      <c r="H60">
        <v>3</v>
      </c>
      <c r="I60">
        <v>8487</v>
      </c>
    </row>
    <row r="61" spans="1:9" x14ac:dyDescent="0.25">
      <c r="A61" t="s">
        <v>63</v>
      </c>
      <c r="B61">
        <v>106000002</v>
      </c>
      <c r="C61" s="4">
        <v>5</v>
      </c>
      <c r="D61" s="4">
        <v>10</v>
      </c>
      <c r="E61" s="4">
        <v>2011</v>
      </c>
      <c r="F61">
        <v>8693</v>
      </c>
      <c r="G61" t="s">
        <v>11</v>
      </c>
      <c r="H61">
        <v>24</v>
      </c>
      <c r="I61">
        <v>8693</v>
      </c>
    </row>
    <row r="62" spans="1:9" x14ac:dyDescent="0.25">
      <c r="A62" t="s">
        <v>63</v>
      </c>
      <c r="B62">
        <v>106000002</v>
      </c>
      <c r="C62" s="4">
        <v>5</v>
      </c>
      <c r="D62" s="4">
        <v>10</v>
      </c>
      <c r="E62" s="4">
        <v>2011</v>
      </c>
      <c r="F62">
        <v>4419</v>
      </c>
      <c r="G62" t="s">
        <v>6</v>
      </c>
      <c r="H62">
        <v>76.800000000000011</v>
      </c>
      <c r="I62">
        <v>4419</v>
      </c>
    </row>
    <row r="63" spans="1:9" x14ac:dyDescent="0.25">
      <c r="A63" t="s">
        <v>63</v>
      </c>
      <c r="B63">
        <v>106000002</v>
      </c>
      <c r="C63" s="4">
        <v>5</v>
      </c>
      <c r="D63" s="4">
        <v>10</v>
      </c>
      <c r="E63" s="4">
        <v>2011</v>
      </c>
      <c r="F63">
        <v>4642</v>
      </c>
      <c r="G63" t="s">
        <v>97</v>
      </c>
      <c r="H63">
        <v>142.4</v>
      </c>
      <c r="I63">
        <v>4642</v>
      </c>
    </row>
    <row r="64" spans="1:9" x14ac:dyDescent="0.25">
      <c r="A64" t="s">
        <v>63</v>
      </c>
      <c r="B64">
        <v>106000002</v>
      </c>
      <c r="C64" s="4">
        <v>5</v>
      </c>
      <c r="D64" s="4">
        <v>10</v>
      </c>
      <c r="E64" s="4">
        <v>2011</v>
      </c>
      <c r="F64">
        <v>4663</v>
      </c>
      <c r="G64" t="s">
        <v>3</v>
      </c>
      <c r="H64">
        <v>769.6</v>
      </c>
      <c r="I64">
        <v>4663</v>
      </c>
    </row>
    <row r="65" spans="1:9" x14ac:dyDescent="0.25">
      <c r="A65" t="s">
        <v>63</v>
      </c>
      <c r="B65">
        <v>106000002</v>
      </c>
      <c r="C65" s="4">
        <v>5</v>
      </c>
      <c r="D65" s="4">
        <v>10</v>
      </c>
      <c r="E65" s="4">
        <v>2011</v>
      </c>
      <c r="F65">
        <v>5151</v>
      </c>
      <c r="G65" t="s">
        <v>23</v>
      </c>
      <c r="H65">
        <v>107.2</v>
      </c>
      <c r="I65">
        <v>5151</v>
      </c>
    </row>
    <row r="66" spans="1:9" x14ac:dyDescent="0.25">
      <c r="A66" t="s">
        <v>63</v>
      </c>
      <c r="B66">
        <v>106000002</v>
      </c>
      <c r="C66" s="4">
        <v>5</v>
      </c>
      <c r="D66" s="4">
        <v>10</v>
      </c>
      <c r="E66" s="4">
        <v>2011</v>
      </c>
      <c r="F66">
        <v>5293</v>
      </c>
      <c r="G66" t="s">
        <v>10</v>
      </c>
      <c r="H66">
        <v>19.200000000000003</v>
      </c>
      <c r="I66">
        <v>5293</v>
      </c>
    </row>
    <row r="67" spans="1:9" x14ac:dyDescent="0.25">
      <c r="A67" t="s">
        <v>63</v>
      </c>
      <c r="B67">
        <v>106000002</v>
      </c>
      <c r="C67" s="4">
        <v>5</v>
      </c>
      <c r="D67" s="4">
        <v>10</v>
      </c>
      <c r="E67" s="4">
        <v>2011</v>
      </c>
      <c r="F67">
        <v>7458</v>
      </c>
      <c r="G67" t="s">
        <v>108</v>
      </c>
      <c r="H67">
        <v>3.2</v>
      </c>
      <c r="I67">
        <v>7458</v>
      </c>
    </row>
    <row r="68" spans="1:9" x14ac:dyDescent="0.25">
      <c r="A68" t="s">
        <v>63</v>
      </c>
      <c r="B68">
        <v>106000002</v>
      </c>
      <c r="C68" s="4">
        <v>5</v>
      </c>
      <c r="D68" s="4">
        <v>10</v>
      </c>
      <c r="E68" s="4">
        <v>2011</v>
      </c>
      <c r="F68">
        <v>8487</v>
      </c>
      <c r="G68" t="s">
        <v>101</v>
      </c>
      <c r="H68">
        <v>4.8000000000000007</v>
      </c>
      <c r="I68">
        <v>8487</v>
      </c>
    </row>
    <row r="69" spans="1:9" x14ac:dyDescent="0.25">
      <c r="A69" t="s">
        <v>64</v>
      </c>
      <c r="B69">
        <v>106000002</v>
      </c>
      <c r="C69" s="4">
        <v>23</v>
      </c>
      <c r="D69" s="4">
        <v>8</v>
      </c>
      <c r="E69" s="4">
        <v>2012</v>
      </c>
      <c r="F69">
        <v>8693</v>
      </c>
      <c r="G69" t="s">
        <v>11</v>
      </c>
      <c r="H69">
        <v>3.2</v>
      </c>
      <c r="I69">
        <v>8693</v>
      </c>
    </row>
    <row r="70" spans="1:9" x14ac:dyDescent="0.25">
      <c r="A70" t="s">
        <v>64</v>
      </c>
      <c r="B70">
        <v>106000002</v>
      </c>
      <c r="C70" s="4">
        <v>23</v>
      </c>
      <c r="D70" s="4">
        <v>8</v>
      </c>
      <c r="E70" s="4">
        <v>2012</v>
      </c>
      <c r="F70">
        <v>4642</v>
      </c>
      <c r="G70" t="s">
        <v>97</v>
      </c>
      <c r="H70">
        <v>6.4</v>
      </c>
      <c r="I70">
        <v>4642</v>
      </c>
    </row>
    <row r="71" spans="1:9" x14ac:dyDescent="0.25">
      <c r="A71" t="s">
        <v>64</v>
      </c>
      <c r="B71">
        <v>106000002</v>
      </c>
      <c r="C71" s="4">
        <v>23</v>
      </c>
      <c r="D71" s="4">
        <v>8</v>
      </c>
      <c r="E71" s="4">
        <v>2012</v>
      </c>
      <c r="F71">
        <v>4663</v>
      </c>
      <c r="G71" t="s">
        <v>3</v>
      </c>
      <c r="H71">
        <v>121.60000000000001</v>
      </c>
      <c r="I71">
        <v>4663</v>
      </c>
    </row>
    <row r="72" spans="1:9" x14ac:dyDescent="0.25">
      <c r="A72" t="s">
        <v>64</v>
      </c>
      <c r="B72">
        <v>106000002</v>
      </c>
      <c r="C72" s="4">
        <v>23</v>
      </c>
      <c r="D72" s="4">
        <v>8</v>
      </c>
      <c r="E72" s="4">
        <v>2012</v>
      </c>
      <c r="F72">
        <v>5151</v>
      </c>
      <c r="G72" t="s">
        <v>23</v>
      </c>
      <c r="H72">
        <v>38.400000000000006</v>
      </c>
      <c r="I72">
        <v>5151</v>
      </c>
    </row>
    <row r="73" spans="1:9" x14ac:dyDescent="0.25">
      <c r="A73" t="s">
        <v>64</v>
      </c>
      <c r="B73">
        <v>106000002</v>
      </c>
      <c r="C73" s="4">
        <v>23</v>
      </c>
      <c r="D73" s="4">
        <v>8</v>
      </c>
      <c r="E73" s="4">
        <v>2012</v>
      </c>
      <c r="F73">
        <v>5900</v>
      </c>
      <c r="G73" t="s">
        <v>109</v>
      </c>
      <c r="H73">
        <v>9.6000000000000014</v>
      </c>
      <c r="I73">
        <v>5900</v>
      </c>
    </row>
    <row r="74" spans="1:9" x14ac:dyDescent="0.25">
      <c r="A74" t="s">
        <v>65</v>
      </c>
      <c r="B74">
        <v>106000002</v>
      </c>
      <c r="C74" s="4">
        <v>19</v>
      </c>
      <c r="D74" s="4">
        <v>8</v>
      </c>
      <c r="E74" s="4">
        <v>2013</v>
      </c>
      <c r="F74">
        <v>8693</v>
      </c>
      <c r="G74" t="s">
        <v>11</v>
      </c>
      <c r="H74">
        <v>25.6</v>
      </c>
      <c r="I74">
        <v>8693</v>
      </c>
    </row>
    <row r="75" spans="1:9" x14ac:dyDescent="0.25">
      <c r="A75" t="s">
        <v>65</v>
      </c>
      <c r="B75">
        <v>106000002</v>
      </c>
      <c r="C75" s="4">
        <v>19</v>
      </c>
      <c r="D75" s="4">
        <v>8</v>
      </c>
      <c r="E75" s="4">
        <v>2013</v>
      </c>
      <c r="F75">
        <v>4419</v>
      </c>
      <c r="G75" t="s">
        <v>6</v>
      </c>
      <c r="H75">
        <v>3.2</v>
      </c>
      <c r="I75">
        <v>4419</v>
      </c>
    </row>
    <row r="76" spans="1:9" x14ac:dyDescent="0.25">
      <c r="A76" t="s">
        <v>65</v>
      </c>
      <c r="B76">
        <v>106000002</v>
      </c>
      <c r="C76" s="4">
        <v>19</v>
      </c>
      <c r="D76" s="4">
        <v>8</v>
      </c>
      <c r="E76" s="4">
        <v>2013</v>
      </c>
      <c r="F76">
        <v>4642</v>
      </c>
      <c r="G76" t="s">
        <v>97</v>
      </c>
      <c r="H76">
        <v>502.40000000000003</v>
      </c>
      <c r="I76">
        <v>4642</v>
      </c>
    </row>
    <row r="77" spans="1:9" x14ac:dyDescent="0.25">
      <c r="A77" t="s">
        <v>65</v>
      </c>
      <c r="B77">
        <v>106000002</v>
      </c>
      <c r="C77" s="4">
        <v>19</v>
      </c>
      <c r="D77" s="4">
        <v>8</v>
      </c>
      <c r="E77" s="4">
        <v>2013</v>
      </c>
      <c r="F77">
        <v>4663</v>
      </c>
      <c r="G77" t="s">
        <v>3</v>
      </c>
      <c r="H77">
        <v>556.80000000000007</v>
      </c>
      <c r="I77">
        <v>4663</v>
      </c>
    </row>
    <row r="78" spans="1:9" x14ac:dyDescent="0.25">
      <c r="A78" t="s">
        <v>65</v>
      </c>
      <c r="B78">
        <v>106000002</v>
      </c>
      <c r="C78" s="4">
        <v>19</v>
      </c>
      <c r="D78" s="4">
        <v>8</v>
      </c>
      <c r="E78" s="4">
        <v>2013</v>
      </c>
      <c r="F78">
        <v>5293</v>
      </c>
      <c r="G78" t="s">
        <v>10</v>
      </c>
      <c r="H78">
        <v>6.4</v>
      </c>
      <c r="I78">
        <v>5293</v>
      </c>
    </row>
    <row r="79" spans="1:9" x14ac:dyDescent="0.25">
      <c r="A79" t="s">
        <v>65</v>
      </c>
      <c r="B79">
        <v>106000002</v>
      </c>
      <c r="C79" s="4">
        <v>19</v>
      </c>
      <c r="D79" s="4">
        <v>8</v>
      </c>
      <c r="E79" s="4">
        <v>2013</v>
      </c>
      <c r="F79">
        <v>5605</v>
      </c>
      <c r="G79" t="s">
        <v>2</v>
      </c>
      <c r="H79">
        <v>1.6</v>
      </c>
      <c r="I79">
        <v>5605</v>
      </c>
    </row>
    <row r="80" spans="1:9" x14ac:dyDescent="0.25">
      <c r="A80" t="s">
        <v>65</v>
      </c>
      <c r="B80">
        <v>106000002</v>
      </c>
      <c r="C80" s="4">
        <v>19</v>
      </c>
      <c r="D80" s="4">
        <v>8</v>
      </c>
      <c r="E80" s="4">
        <v>2013</v>
      </c>
      <c r="F80">
        <v>7490</v>
      </c>
      <c r="G80" t="s">
        <v>100</v>
      </c>
      <c r="H80">
        <v>361.6</v>
      </c>
      <c r="I80">
        <v>7490</v>
      </c>
    </row>
    <row r="81" spans="1:9" x14ac:dyDescent="0.25">
      <c r="A81" t="s">
        <v>65</v>
      </c>
      <c r="B81">
        <v>106000002</v>
      </c>
      <c r="C81" s="4">
        <v>19</v>
      </c>
      <c r="D81" s="4">
        <v>8</v>
      </c>
      <c r="E81" s="4">
        <v>2013</v>
      </c>
      <c r="F81">
        <v>9287</v>
      </c>
      <c r="G81" t="s">
        <v>123</v>
      </c>
      <c r="H81">
        <v>1.6</v>
      </c>
      <c r="I81">
        <v>9287</v>
      </c>
    </row>
    <row r="82" spans="1:9" x14ac:dyDescent="0.25">
      <c r="A82" t="s">
        <v>66</v>
      </c>
      <c r="B82">
        <v>106000002</v>
      </c>
      <c r="C82" s="4">
        <v>28</v>
      </c>
      <c r="D82" s="4">
        <v>8</v>
      </c>
      <c r="E82" s="4">
        <v>2014</v>
      </c>
      <c r="F82">
        <v>4663</v>
      </c>
      <c r="G82" t="s">
        <v>3</v>
      </c>
      <c r="H82">
        <v>76.800000000000011</v>
      </c>
      <c r="I82">
        <v>4663</v>
      </c>
    </row>
    <row r="83" spans="1:9" x14ac:dyDescent="0.25">
      <c r="A83" t="s">
        <v>66</v>
      </c>
      <c r="B83">
        <v>106000002</v>
      </c>
      <c r="C83" s="4">
        <v>28</v>
      </c>
      <c r="D83" s="4">
        <v>8</v>
      </c>
      <c r="E83" s="4">
        <v>2014</v>
      </c>
      <c r="F83">
        <v>4805</v>
      </c>
      <c r="G83" t="s">
        <v>13</v>
      </c>
      <c r="H83">
        <v>28.8</v>
      </c>
      <c r="I83">
        <v>4805</v>
      </c>
    </row>
    <row r="84" spans="1:9" x14ac:dyDescent="0.25">
      <c r="A84" t="s">
        <v>66</v>
      </c>
      <c r="B84">
        <v>106000002</v>
      </c>
      <c r="C84" s="4">
        <v>28</v>
      </c>
      <c r="D84" s="4">
        <v>8</v>
      </c>
      <c r="E84" s="4">
        <v>2014</v>
      </c>
      <c r="F84">
        <v>5293</v>
      </c>
      <c r="G84" t="s">
        <v>10</v>
      </c>
      <c r="H84">
        <v>9.6000000000000014</v>
      </c>
      <c r="I84">
        <v>5293</v>
      </c>
    </row>
    <row r="85" spans="1:9" x14ac:dyDescent="0.25">
      <c r="A85" t="s">
        <v>66</v>
      </c>
      <c r="B85">
        <v>106000002</v>
      </c>
      <c r="C85" s="4">
        <v>28</v>
      </c>
      <c r="D85" s="4">
        <v>8</v>
      </c>
      <c r="E85" s="4">
        <v>2014</v>
      </c>
      <c r="F85">
        <v>5373</v>
      </c>
      <c r="G85" t="s">
        <v>14</v>
      </c>
      <c r="H85">
        <v>1.6</v>
      </c>
      <c r="I85">
        <v>5373</v>
      </c>
    </row>
    <row r="86" spans="1:9" x14ac:dyDescent="0.25">
      <c r="A86" t="s">
        <v>66</v>
      </c>
      <c r="B86">
        <v>106000002</v>
      </c>
      <c r="C86" s="4">
        <v>28</v>
      </c>
      <c r="D86" s="4">
        <v>8</v>
      </c>
      <c r="E86" s="4">
        <v>2014</v>
      </c>
      <c r="F86">
        <v>7116</v>
      </c>
      <c r="G86" t="s">
        <v>12</v>
      </c>
      <c r="H86">
        <v>960</v>
      </c>
      <c r="I86">
        <v>7116</v>
      </c>
    </row>
    <row r="87" spans="1:9" x14ac:dyDescent="0.25">
      <c r="A87" t="s">
        <v>67</v>
      </c>
      <c r="B87">
        <v>106000002</v>
      </c>
      <c r="C87" s="4">
        <v>27</v>
      </c>
      <c r="D87" s="4">
        <v>8</v>
      </c>
      <c r="E87" s="4">
        <v>2015</v>
      </c>
      <c r="F87">
        <v>8693</v>
      </c>
      <c r="G87" t="s">
        <v>11</v>
      </c>
      <c r="H87">
        <v>19.200000000000003</v>
      </c>
      <c r="I87">
        <v>8693</v>
      </c>
    </row>
    <row r="88" spans="1:9" x14ac:dyDescent="0.25">
      <c r="A88" t="s">
        <v>67</v>
      </c>
      <c r="B88">
        <v>106000002</v>
      </c>
      <c r="C88" s="4">
        <v>27</v>
      </c>
      <c r="D88" s="4">
        <v>8</v>
      </c>
      <c r="E88" s="4">
        <v>2015</v>
      </c>
      <c r="F88">
        <v>4642</v>
      </c>
      <c r="G88" t="s">
        <v>97</v>
      </c>
      <c r="H88">
        <v>72</v>
      </c>
      <c r="I88">
        <v>4642</v>
      </c>
    </row>
    <row r="89" spans="1:9" x14ac:dyDescent="0.25">
      <c r="A89" t="s">
        <v>67</v>
      </c>
      <c r="B89">
        <v>106000002</v>
      </c>
      <c r="C89" s="4">
        <v>27</v>
      </c>
      <c r="D89" s="4">
        <v>8</v>
      </c>
      <c r="E89" s="4">
        <v>2015</v>
      </c>
      <c r="F89">
        <v>4663</v>
      </c>
      <c r="G89" t="s">
        <v>3</v>
      </c>
      <c r="H89">
        <v>440</v>
      </c>
      <c r="I89">
        <v>4663</v>
      </c>
    </row>
    <row r="90" spans="1:9" x14ac:dyDescent="0.25">
      <c r="A90" t="s">
        <v>67</v>
      </c>
      <c r="B90">
        <v>106000002</v>
      </c>
      <c r="C90" s="4">
        <v>27</v>
      </c>
      <c r="D90" s="4">
        <v>8</v>
      </c>
      <c r="E90" s="4">
        <v>2015</v>
      </c>
      <c r="F90">
        <v>7458</v>
      </c>
      <c r="G90" t="s">
        <v>108</v>
      </c>
      <c r="H90">
        <v>160</v>
      </c>
      <c r="I90">
        <v>7458</v>
      </c>
    </row>
    <row r="91" spans="1:9" x14ac:dyDescent="0.25">
      <c r="A91" t="s">
        <v>67</v>
      </c>
      <c r="B91">
        <v>106000002</v>
      </c>
      <c r="C91" s="4">
        <v>27</v>
      </c>
      <c r="D91" s="4">
        <v>8</v>
      </c>
      <c r="E91" s="4">
        <v>2015</v>
      </c>
      <c r="F91">
        <v>7490</v>
      </c>
      <c r="G91" t="s">
        <v>100</v>
      </c>
      <c r="H91">
        <v>2080</v>
      </c>
      <c r="I91">
        <v>7490</v>
      </c>
    </row>
    <row r="92" spans="1:9" x14ac:dyDescent="0.25">
      <c r="A92" t="s">
        <v>67</v>
      </c>
      <c r="B92">
        <v>106000002</v>
      </c>
      <c r="C92" s="4">
        <v>27</v>
      </c>
      <c r="D92" s="4">
        <v>8</v>
      </c>
      <c r="E92" s="4">
        <v>2015</v>
      </c>
      <c r="F92">
        <v>8753</v>
      </c>
      <c r="G92" t="s">
        <v>110</v>
      </c>
      <c r="H92">
        <v>9.6000000000000014</v>
      </c>
      <c r="I92">
        <v>8753</v>
      </c>
    </row>
    <row r="93" spans="1:9" x14ac:dyDescent="0.25">
      <c r="A93" t="s">
        <v>68</v>
      </c>
      <c r="B93">
        <v>106000002</v>
      </c>
      <c r="C93" s="4">
        <v>26</v>
      </c>
      <c r="D93" s="4">
        <v>7</v>
      </c>
      <c r="E93" s="4">
        <v>2017</v>
      </c>
      <c r="F93">
        <v>8693</v>
      </c>
      <c r="G93" t="s">
        <v>11</v>
      </c>
      <c r="H93">
        <v>1.6</v>
      </c>
      <c r="I93">
        <v>8693</v>
      </c>
    </row>
    <row r="94" spans="1:9" x14ac:dyDescent="0.25">
      <c r="A94" t="s">
        <v>68</v>
      </c>
      <c r="B94">
        <v>106000002</v>
      </c>
      <c r="C94" s="4">
        <v>26</v>
      </c>
      <c r="D94" s="4">
        <v>7</v>
      </c>
      <c r="E94" s="4">
        <v>2017</v>
      </c>
      <c r="F94">
        <v>4419</v>
      </c>
      <c r="G94" t="s">
        <v>6</v>
      </c>
      <c r="H94">
        <v>35.200000000000003</v>
      </c>
      <c r="I94">
        <v>4419</v>
      </c>
    </row>
    <row r="95" spans="1:9" x14ac:dyDescent="0.25">
      <c r="A95" t="s">
        <v>68</v>
      </c>
      <c r="B95">
        <v>106000002</v>
      </c>
      <c r="C95" s="4">
        <v>26</v>
      </c>
      <c r="D95" s="4">
        <v>7</v>
      </c>
      <c r="E95" s="4">
        <v>2017</v>
      </c>
      <c r="F95">
        <v>4642</v>
      </c>
      <c r="G95" t="s">
        <v>97</v>
      </c>
      <c r="H95">
        <v>112</v>
      </c>
      <c r="I95">
        <v>4642</v>
      </c>
    </row>
    <row r="96" spans="1:9" x14ac:dyDescent="0.25">
      <c r="A96" t="s">
        <v>68</v>
      </c>
      <c r="B96">
        <v>106000002</v>
      </c>
      <c r="C96" s="4">
        <v>26</v>
      </c>
      <c r="D96" s="4">
        <v>7</v>
      </c>
      <c r="E96" s="4">
        <v>2017</v>
      </c>
      <c r="F96">
        <v>4663</v>
      </c>
      <c r="G96" t="s">
        <v>3</v>
      </c>
      <c r="H96">
        <v>84.800000000000011</v>
      </c>
      <c r="I96">
        <v>4663</v>
      </c>
    </row>
    <row r="97" spans="1:9" x14ac:dyDescent="0.25">
      <c r="A97" t="s">
        <v>68</v>
      </c>
      <c r="B97">
        <v>106000002</v>
      </c>
      <c r="C97" s="4">
        <v>26</v>
      </c>
      <c r="D97" s="4">
        <v>7</v>
      </c>
      <c r="E97" s="4">
        <v>2017</v>
      </c>
      <c r="F97">
        <v>5293</v>
      </c>
      <c r="G97" t="s">
        <v>10</v>
      </c>
      <c r="H97">
        <v>4.8000000000000007</v>
      </c>
      <c r="I97">
        <v>5293</v>
      </c>
    </row>
    <row r="98" spans="1:9" x14ac:dyDescent="0.25">
      <c r="A98" t="s">
        <v>68</v>
      </c>
      <c r="B98">
        <v>106000002</v>
      </c>
      <c r="C98" s="4">
        <v>26</v>
      </c>
      <c r="D98" s="4">
        <v>7</v>
      </c>
      <c r="E98" s="4">
        <v>2017</v>
      </c>
      <c r="F98">
        <v>5900</v>
      </c>
      <c r="G98" t="s">
        <v>109</v>
      </c>
      <c r="H98">
        <v>1.6</v>
      </c>
      <c r="I98">
        <v>5900</v>
      </c>
    </row>
    <row r="99" spans="1:9" x14ac:dyDescent="0.25">
      <c r="A99" t="s">
        <v>68</v>
      </c>
      <c r="B99">
        <v>106000002</v>
      </c>
      <c r="C99" s="4">
        <v>26</v>
      </c>
      <c r="D99" s="4">
        <v>7</v>
      </c>
      <c r="E99" s="4">
        <v>2017</v>
      </c>
      <c r="F99">
        <v>7490</v>
      </c>
      <c r="G99" t="s">
        <v>100</v>
      </c>
      <c r="H99">
        <v>640</v>
      </c>
      <c r="I99">
        <v>7490</v>
      </c>
    </row>
    <row r="100" spans="1:9" x14ac:dyDescent="0.25">
      <c r="A100" t="s">
        <v>69</v>
      </c>
      <c r="B100">
        <v>106000002</v>
      </c>
      <c r="C100" s="4">
        <v>24</v>
      </c>
      <c r="D100" s="4">
        <v>7</v>
      </c>
      <c r="E100" s="4">
        <v>2019</v>
      </c>
      <c r="F100">
        <v>8693</v>
      </c>
      <c r="G100" t="s">
        <v>11</v>
      </c>
      <c r="H100">
        <v>8</v>
      </c>
      <c r="I100">
        <v>8693</v>
      </c>
    </row>
    <row r="101" spans="1:9" x14ac:dyDescent="0.25">
      <c r="A101" t="s">
        <v>69</v>
      </c>
      <c r="B101">
        <v>106000002</v>
      </c>
      <c r="C101" s="4">
        <v>24</v>
      </c>
      <c r="D101" s="4">
        <v>7</v>
      </c>
      <c r="E101" s="4">
        <v>2019</v>
      </c>
      <c r="F101">
        <v>4642</v>
      </c>
      <c r="G101" t="s">
        <v>97</v>
      </c>
      <c r="H101">
        <v>30.400000000000002</v>
      </c>
      <c r="I101">
        <v>4642</v>
      </c>
    </row>
    <row r="102" spans="1:9" x14ac:dyDescent="0.25">
      <c r="A102" t="s">
        <v>69</v>
      </c>
      <c r="B102">
        <v>106000002</v>
      </c>
      <c r="C102" s="4">
        <v>24</v>
      </c>
      <c r="D102" s="4">
        <v>7</v>
      </c>
      <c r="E102" s="4">
        <v>2019</v>
      </c>
      <c r="F102">
        <v>4663</v>
      </c>
      <c r="G102" t="s">
        <v>3</v>
      </c>
      <c r="H102">
        <v>16</v>
      </c>
      <c r="I102">
        <v>4663</v>
      </c>
    </row>
    <row r="103" spans="1:9" x14ac:dyDescent="0.25">
      <c r="A103" t="s">
        <v>69</v>
      </c>
      <c r="B103">
        <v>106000002</v>
      </c>
      <c r="C103" s="4">
        <v>24</v>
      </c>
      <c r="D103" s="4">
        <v>7</v>
      </c>
      <c r="E103" s="4">
        <v>2019</v>
      </c>
      <c r="F103">
        <v>5162</v>
      </c>
      <c r="G103" t="s">
        <v>111</v>
      </c>
      <c r="H103">
        <v>3.2</v>
      </c>
      <c r="I103">
        <v>5162</v>
      </c>
    </row>
    <row r="104" spans="1:9" x14ac:dyDescent="0.25">
      <c r="A104" t="s">
        <v>69</v>
      </c>
      <c r="B104">
        <v>106000002</v>
      </c>
      <c r="C104" s="4">
        <v>24</v>
      </c>
      <c r="D104" s="4">
        <v>7</v>
      </c>
      <c r="E104" s="4">
        <v>2019</v>
      </c>
      <c r="F104">
        <v>5293</v>
      </c>
      <c r="G104" t="s">
        <v>10</v>
      </c>
      <c r="H104">
        <v>3.2</v>
      </c>
      <c r="I104">
        <v>5293</v>
      </c>
    </row>
    <row r="105" spans="1:9" x14ac:dyDescent="0.25">
      <c r="A105" t="s">
        <v>69</v>
      </c>
      <c r="B105">
        <v>106000002</v>
      </c>
      <c r="C105" s="4">
        <v>24</v>
      </c>
      <c r="D105" s="4">
        <v>7</v>
      </c>
      <c r="E105" s="4">
        <v>2019</v>
      </c>
      <c r="F105">
        <v>7458</v>
      </c>
      <c r="G105" t="s">
        <v>108</v>
      </c>
      <c r="H105">
        <v>1.6</v>
      </c>
      <c r="I105">
        <v>7458</v>
      </c>
    </row>
    <row r="106" spans="1:9" x14ac:dyDescent="0.25">
      <c r="A106" t="s">
        <v>69</v>
      </c>
      <c r="B106">
        <v>106000002</v>
      </c>
      <c r="C106" s="4">
        <v>24</v>
      </c>
      <c r="D106" s="4">
        <v>7</v>
      </c>
      <c r="E106" s="4">
        <v>2019</v>
      </c>
      <c r="F106">
        <v>7490</v>
      </c>
      <c r="G106" t="s">
        <v>100</v>
      </c>
      <c r="H106">
        <v>480</v>
      </c>
      <c r="I106">
        <v>7490</v>
      </c>
    </row>
    <row r="107" spans="1:9" x14ac:dyDescent="0.25">
      <c r="A107" t="s">
        <v>69</v>
      </c>
      <c r="B107">
        <v>106000002</v>
      </c>
      <c r="C107" s="4">
        <v>24</v>
      </c>
      <c r="D107" s="4">
        <v>7</v>
      </c>
      <c r="E107" s="4">
        <v>2019</v>
      </c>
      <c r="F107">
        <v>8753</v>
      </c>
      <c r="G107" t="s">
        <v>110</v>
      </c>
      <c r="H107">
        <v>3.2</v>
      </c>
      <c r="I107">
        <v>8753</v>
      </c>
    </row>
    <row r="108" spans="1:9" x14ac:dyDescent="0.25">
      <c r="A108" t="s">
        <v>70</v>
      </c>
      <c r="B108">
        <v>106000003</v>
      </c>
      <c r="C108" s="4">
        <v>25</v>
      </c>
      <c r="D108" s="4">
        <v>8</v>
      </c>
      <c r="E108" s="4">
        <v>2010</v>
      </c>
      <c r="F108">
        <v>8657</v>
      </c>
      <c r="G108" t="s">
        <v>18</v>
      </c>
      <c r="H108">
        <v>2</v>
      </c>
      <c r="I108">
        <v>8657</v>
      </c>
    </row>
    <row r="109" spans="1:9" x14ac:dyDescent="0.25">
      <c r="A109" t="s">
        <v>70</v>
      </c>
      <c r="B109">
        <v>106000003</v>
      </c>
      <c r="C109" s="4">
        <v>25</v>
      </c>
      <c r="D109" s="4">
        <v>8</v>
      </c>
      <c r="E109" s="4">
        <v>2010</v>
      </c>
      <c r="F109">
        <v>4419</v>
      </c>
      <c r="G109" t="s">
        <v>6</v>
      </c>
      <c r="H109">
        <v>248</v>
      </c>
      <c r="I109">
        <v>4419</v>
      </c>
    </row>
    <row r="110" spans="1:9" x14ac:dyDescent="0.25">
      <c r="A110" t="s">
        <v>70</v>
      </c>
      <c r="B110">
        <v>106000003</v>
      </c>
      <c r="C110" s="4">
        <v>25</v>
      </c>
      <c r="D110" s="4">
        <v>8</v>
      </c>
      <c r="E110" s="4">
        <v>2010</v>
      </c>
      <c r="F110">
        <v>4642</v>
      </c>
      <c r="G110" t="s">
        <v>97</v>
      </c>
      <c r="H110">
        <v>50</v>
      </c>
      <c r="I110">
        <v>4642</v>
      </c>
    </row>
    <row r="111" spans="1:9" x14ac:dyDescent="0.25">
      <c r="A111" t="s">
        <v>70</v>
      </c>
      <c r="B111">
        <v>106000003</v>
      </c>
      <c r="C111" s="4">
        <v>25</v>
      </c>
      <c r="D111" s="4">
        <v>8</v>
      </c>
      <c r="E111" s="4">
        <v>2010</v>
      </c>
      <c r="F111">
        <v>5137</v>
      </c>
      <c r="G111" t="s">
        <v>19</v>
      </c>
      <c r="H111">
        <v>2</v>
      </c>
      <c r="I111">
        <v>5137</v>
      </c>
    </row>
    <row r="112" spans="1:9" x14ac:dyDescent="0.25">
      <c r="A112" t="s">
        <v>70</v>
      </c>
      <c r="B112">
        <v>106000003</v>
      </c>
      <c r="C112" s="4">
        <v>25</v>
      </c>
      <c r="D112" s="4">
        <v>8</v>
      </c>
      <c r="E112" s="4">
        <v>2010</v>
      </c>
      <c r="F112">
        <v>5605</v>
      </c>
      <c r="G112" t="s">
        <v>2</v>
      </c>
      <c r="H112">
        <v>27</v>
      </c>
      <c r="I112">
        <v>5605</v>
      </c>
    </row>
    <row r="113" spans="1:9" x14ac:dyDescent="0.25">
      <c r="A113" t="s">
        <v>70</v>
      </c>
      <c r="B113">
        <v>106000003</v>
      </c>
      <c r="C113" s="4">
        <v>25</v>
      </c>
      <c r="D113" s="4">
        <v>8</v>
      </c>
      <c r="E113" s="4">
        <v>2010</v>
      </c>
      <c r="F113">
        <v>7490</v>
      </c>
      <c r="G113" t="s">
        <v>100</v>
      </c>
      <c r="H113">
        <v>35</v>
      </c>
      <c r="I113">
        <v>7490</v>
      </c>
    </row>
    <row r="114" spans="1:9" x14ac:dyDescent="0.25">
      <c r="A114" t="s">
        <v>70</v>
      </c>
      <c r="B114">
        <v>106000003</v>
      </c>
      <c r="C114" s="4">
        <v>25</v>
      </c>
      <c r="D114" s="4">
        <v>8</v>
      </c>
      <c r="E114" s="4">
        <v>2010</v>
      </c>
      <c r="F114">
        <v>6385</v>
      </c>
      <c r="G114" t="s">
        <v>99</v>
      </c>
      <c r="H114">
        <v>51</v>
      </c>
      <c r="I114">
        <v>6385</v>
      </c>
    </row>
    <row r="115" spans="1:9" x14ac:dyDescent="0.25">
      <c r="A115" t="s">
        <v>70</v>
      </c>
      <c r="B115">
        <v>106000003</v>
      </c>
      <c r="C115" s="4">
        <v>25</v>
      </c>
      <c r="D115" s="4">
        <v>8</v>
      </c>
      <c r="E115" s="4">
        <v>2010</v>
      </c>
      <c r="F115">
        <v>6425</v>
      </c>
      <c r="G115" t="s">
        <v>16</v>
      </c>
      <c r="H115">
        <v>13</v>
      </c>
      <c r="I115">
        <v>6425</v>
      </c>
    </row>
    <row r="116" spans="1:9" x14ac:dyDescent="0.25">
      <c r="A116" t="s">
        <v>70</v>
      </c>
      <c r="B116">
        <v>106000003</v>
      </c>
      <c r="C116" s="4">
        <v>25</v>
      </c>
      <c r="D116" s="4">
        <v>8</v>
      </c>
      <c r="E116" s="4">
        <v>2010</v>
      </c>
      <c r="F116">
        <v>6886</v>
      </c>
      <c r="G116" t="s">
        <v>17</v>
      </c>
      <c r="H116">
        <v>6</v>
      </c>
      <c r="I116">
        <v>6886</v>
      </c>
    </row>
    <row r="117" spans="1:9" x14ac:dyDescent="0.25">
      <c r="A117" t="s">
        <v>71</v>
      </c>
      <c r="B117">
        <v>106000003</v>
      </c>
      <c r="C117" s="4">
        <v>5</v>
      </c>
      <c r="D117" s="4">
        <v>10</v>
      </c>
      <c r="E117" s="4">
        <v>2011</v>
      </c>
      <c r="F117">
        <v>8657</v>
      </c>
      <c r="G117" t="s">
        <v>18</v>
      </c>
      <c r="H117">
        <v>1.6</v>
      </c>
      <c r="I117">
        <v>8657</v>
      </c>
    </row>
    <row r="118" spans="1:9" x14ac:dyDescent="0.25">
      <c r="A118" t="s">
        <v>71</v>
      </c>
      <c r="B118">
        <v>106000003</v>
      </c>
      <c r="C118" s="4">
        <v>5</v>
      </c>
      <c r="D118" s="4">
        <v>10</v>
      </c>
      <c r="E118" s="4">
        <v>2011</v>
      </c>
      <c r="F118">
        <v>4419</v>
      </c>
      <c r="G118" t="s">
        <v>6</v>
      </c>
      <c r="H118">
        <v>129.6</v>
      </c>
      <c r="I118">
        <v>4419</v>
      </c>
    </row>
    <row r="119" spans="1:9" x14ac:dyDescent="0.25">
      <c r="A119" t="s">
        <v>71</v>
      </c>
      <c r="B119">
        <v>106000003</v>
      </c>
      <c r="C119" s="4">
        <v>5</v>
      </c>
      <c r="D119" s="4">
        <v>10</v>
      </c>
      <c r="E119" s="4">
        <v>2011</v>
      </c>
      <c r="F119">
        <v>4642</v>
      </c>
      <c r="G119" t="s">
        <v>97</v>
      </c>
      <c r="H119">
        <v>156.80000000000001</v>
      </c>
      <c r="I119">
        <v>4642</v>
      </c>
    </row>
    <row r="120" spans="1:9" x14ac:dyDescent="0.25">
      <c r="A120" t="s">
        <v>71</v>
      </c>
      <c r="B120">
        <v>106000003</v>
      </c>
      <c r="C120" s="4">
        <v>5</v>
      </c>
      <c r="D120" s="4">
        <v>10</v>
      </c>
      <c r="E120" s="4">
        <v>2011</v>
      </c>
      <c r="F120">
        <v>5137</v>
      </c>
      <c r="G120" t="s">
        <v>19</v>
      </c>
      <c r="H120">
        <v>4.8000000000000007</v>
      </c>
      <c r="I120">
        <v>5137</v>
      </c>
    </row>
    <row r="121" spans="1:9" x14ac:dyDescent="0.25">
      <c r="A121" t="s">
        <v>71</v>
      </c>
      <c r="B121">
        <v>106000003</v>
      </c>
      <c r="C121" s="4">
        <v>5</v>
      </c>
      <c r="D121" s="4">
        <v>10</v>
      </c>
      <c r="E121" s="4">
        <v>2011</v>
      </c>
      <c r="F121">
        <v>5605</v>
      </c>
      <c r="G121" t="s">
        <v>2</v>
      </c>
      <c r="H121">
        <v>20.8</v>
      </c>
      <c r="I121">
        <v>5605</v>
      </c>
    </row>
    <row r="122" spans="1:9" x14ac:dyDescent="0.25">
      <c r="A122" t="s">
        <v>71</v>
      </c>
      <c r="B122">
        <v>106000003</v>
      </c>
      <c r="C122" s="4">
        <v>5</v>
      </c>
      <c r="D122" s="4">
        <v>10</v>
      </c>
      <c r="E122" s="4">
        <v>2011</v>
      </c>
      <c r="F122">
        <v>7490</v>
      </c>
      <c r="G122" t="s">
        <v>100</v>
      </c>
      <c r="H122">
        <v>24</v>
      </c>
      <c r="I122">
        <v>7490</v>
      </c>
    </row>
    <row r="123" spans="1:9" x14ac:dyDescent="0.25">
      <c r="A123" t="s">
        <v>71</v>
      </c>
      <c r="B123">
        <v>106000003</v>
      </c>
      <c r="C123" s="4">
        <v>5</v>
      </c>
      <c r="D123" s="4">
        <v>10</v>
      </c>
      <c r="E123" s="4">
        <v>2011</v>
      </c>
      <c r="F123">
        <v>6385</v>
      </c>
      <c r="G123" t="s">
        <v>99</v>
      </c>
      <c r="H123">
        <v>99.2</v>
      </c>
      <c r="I123">
        <v>6385</v>
      </c>
    </row>
    <row r="124" spans="1:9" x14ac:dyDescent="0.25">
      <c r="A124" t="s">
        <v>71</v>
      </c>
      <c r="B124">
        <v>106000003</v>
      </c>
      <c r="C124" s="4">
        <v>5</v>
      </c>
      <c r="D124" s="4">
        <v>10</v>
      </c>
      <c r="E124" s="4">
        <v>2011</v>
      </c>
      <c r="F124">
        <v>6425</v>
      </c>
      <c r="G124" t="s">
        <v>16</v>
      </c>
      <c r="H124">
        <v>12.8</v>
      </c>
      <c r="I124">
        <v>6425</v>
      </c>
    </row>
    <row r="125" spans="1:9" x14ac:dyDescent="0.25">
      <c r="A125" t="s">
        <v>72</v>
      </c>
      <c r="B125">
        <v>106000003</v>
      </c>
      <c r="C125" s="4">
        <v>23</v>
      </c>
      <c r="D125" s="4">
        <v>8</v>
      </c>
      <c r="E125" s="4">
        <v>2012</v>
      </c>
      <c r="F125">
        <v>8872</v>
      </c>
      <c r="G125" t="s">
        <v>20</v>
      </c>
      <c r="H125">
        <v>4.8000000000000007</v>
      </c>
      <c r="I125">
        <v>8872</v>
      </c>
    </row>
    <row r="126" spans="1:9" x14ac:dyDescent="0.25">
      <c r="A126" t="s">
        <v>72</v>
      </c>
      <c r="B126">
        <v>106000003</v>
      </c>
      <c r="C126" s="4">
        <v>23</v>
      </c>
      <c r="D126" s="4">
        <v>8</v>
      </c>
      <c r="E126" s="4">
        <v>2012</v>
      </c>
      <c r="F126">
        <v>8657</v>
      </c>
      <c r="G126" t="s">
        <v>18</v>
      </c>
      <c r="H126">
        <v>1.6</v>
      </c>
      <c r="I126">
        <v>8657</v>
      </c>
    </row>
    <row r="127" spans="1:9" x14ac:dyDescent="0.25">
      <c r="A127" t="s">
        <v>72</v>
      </c>
      <c r="B127">
        <v>106000003</v>
      </c>
      <c r="C127" s="4">
        <v>23</v>
      </c>
      <c r="D127" s="4">
        <v>8</v>
      </c>
      <c r="E127" s="4">
        <v>2012</v>
      </c>
      <c r="F127">
        <v>8693</v>
      </c>
      <c r="G127" t="s">
        <v>11</v>
      </c>
      <c r="H127">
        <v>3.2</v>
      </c>
      <c r="I127">
        <v>8693</v>
      </c>
    </row>
    <row r="128" spans="1:9" x14ac:dyDescent="0.25">
      <c r="A128" t="s">
        <v>72</v>
      </c>
      <c r="B128">
        <v>106000003</v>
      </c>
      <c r="C128" s="4">
        <v>23</v>
      </c>
      <c r="D128" s="4">
        <v>8</v>
      </c>
      <c r="E128" s="4">
        <v>2012</v>
      </c>
      <c r="F128">
        <v>4419</v>
      </c>
      <c r="G128" t="s">
        <v>6</v>
      </c>
      <c r="H128">
        <v>76.800000000000011</v>
      </c>
      <c r="I128">
        <v>4419</v>
      </c>
    </row>
    <row r="129" spans="1:9" x14ac:dyDescent="0.25">
      <c r="A129" t="s">
        <v>72</v>
      </c>
      <c r="B129">
        <v>106000003</v>
      </c>
      <c r="C129" s="4">
        <v>23</v>
      </c>
      <c r="D129" s="4">
        <v>8</v>
      </c>
      <c r="E129" s="4">
        <v>2012</v>
      </c>
      <c r="F129">
        <v>4642</v>
      </c>
      <c r="G129" t="s">
        <v>97</v>
      </c>
      <c r="H129">
        <v>134.4</v>
      </c>
      <c r="I129">
        <v>4642</v>
      </c>
    </row>
    <row r="130" spans="1:9" x14ac:dyDescent="0.25">
      <c r="A130" t="s">
        <v>72</v>
      </c>
      <c r="B130">
        <v>106000003</v>
      </c>
      <c r="C130" s="4">
        <v>23</v>
      </c>
      <c r="D130" s="4">
        <v>8</v>
      </c>
      <c r="E130" s="4">
        <v>2012</v>
      </c>
      <c r="F130">
        <v>17767</v>
      </c>
      <c r="G130" t="s">
        <v>141</v>
      </c>
      <c r="H130">
        <v>17.600000000000001</v>
      </c>
    </row>
    <row r="131" spans="1:9" x14ac:dyDescent="0.25">
      <c r="A131" t="s">
        <v>72</v>
      </c>
      <c r="B131">
        <v>106000003</v>
      </c>
      <c r="C131" s="4">
        <v>23</v>
      </c>
      <c r="D131" s="4">
        <v>8</v>
      </c>
      <c r="E131" s="4">
        <v>2012</v>
      </c>
      <c r="F131">
        <v>5605</v>
      </c>
      <c r="G131" t="s">
        <v>2</v>
      </c>
      <c r="H131">
        <v>49.6</v>
      </c>
      <c r="I131">
        <v>5605</v>
      </c>
    </row>
    <row r="132" spans="1:9" x14ac:dyDescent="0.25">
      <c r="A132" t="s">
        <v>72</v>
      </c>
      <c r="B132">
        <v>106000003</v>
      </c>
      <c r="C132" s="4">
        <v>23</v>
      </c>
      <c r="D132" s="4">
        <v>8</v>
      </c>
      <c r="E132" s="4">
        <v>2012</v>
      </c>
      <c r="F132">
        <v>7490</v>
      </c>
      <c r="G132" t="s">
        <v>100</v>
      </c>
      <c r="H132">
        <v>9.6000000000000014</v>
      </c>
      <c r="I132">
        <v>7490</v>
      </c>
    </row>
    <row r="133" spans="1:9" x14ac:dyDescent="0.25">
      <c r="A133" t="s">
        <v>72</v>
      </c>
      <c r="B133">
        <v>106000003</v>
      </c>
      <c r="C133" s="4">
        <v>23</v>
      </c>
      <c r="D133" s="4">
        <v>8</v>
      </c>
      <c r="E133" s="4">
        <v>2012</v>
      </c>
      <c r="F133">
        <v>6385</v>
      </c>
      <c r="G133" t="s">
        <v>99</v>
      </c>
      <c r="H133">
        <v>36.800000000000004</v>
      </c>
      <c r="I133">
        <v>6385</v>
      </c>
    </row>
    <row r="134" spans="1:9" x14ac:dyDescent="0.25">
      <c r="A134" t="s">
        <v>72</v>
      </c>
      <c r="B134">
        <v>106000003</v>
      </c>
      <c r="C134" s="4">
        <v>23</v>
      </c>
      <c r="D134" s="4">
        <v>8</v>
      </c>
      <c r="E134" s="4">
        <v>2012</v>
      </c>
      <c r="F134">
        <v>6425</v>
      </c>
      <c r="G134" t="s">
        <v>16</v>
      </c>
      <c r="H134">
        <v>30.400000000000002</v>
      </c>
      <c r="I134">
        <v>6425</v>
      </c>
    </row>
    <row r="135" spans="1:9" x14ac:dyDescent="0.25">
      <c r="A135" t="s">
        <v>72</v>
      </c>
      <c r="B135">
        <v>106000003</v>
      </c>
      <c r="C135" s="4">
        <v>23</v>
      </c>
      <c r="D135" s="4">
        <v>8</v>
      </c>
      <c r="E135" s="4">
        <v>2012</v>
      </c>
      <c r="F135">
        <v>8487</v>
      </c>
      <c r="G135" t="s">
        <v>101</v>
      </c>
      <c r="H135">
        <v>1.6</v>
      </c>
      <c r="I135">
        <v>8487</v>
      </c>
    </row>
    <row r="136" spans="1:9" x14ac:dyDescent="0.25">
      <c r="A136" t="s">
        <v>73</v>
      </c>
      <c r="B136">
        <v>106000003</v>
      </c>
      <c r="C136" s="4">
        <v>19</v>
      </c>
      <c r="D136" s="4">
        <v>8</v>
      </c>
      <c r="E136" s="4">
        <v>2013</v>
      </c>
      <c r="F136">
        <v>4419</v>
      </c>
      <c r="G136" t="s">
        <v>6</v>
      </c>
      <c r="H136">
        <v>147.20000000000002</v>
      </c>
      <c r="I136">
        <v>4419</v>
      </c>
    </row>
    <row r="137" spans="1:9" x14ac:dyDescent="0.25">
      <c r="A137" t="s">
        <v>73</v>
      </c>
      <c r="B137">
        <v>106000003</v>
      </c>
      <c r="C137" s="4">
        <v>19</v>
      </c>
      <c r="D137" s="4">
        <v>8</v>
      </c>
      <c r="E137" s="4">
        <v>2013</v>
      </c>
      <c r="F137">
        <v>4528</v>
      </c>
      <c r="G137" t="s">
        <v>21</v>
      </c>
      <c r="H137">
        <v>4.8000000000000007</v>
      </c>
      <c r="I137">
        <v>4528</v>
      </c>
    </row>
    <row r="138" spans="1:9" x14ac:dyDescent="0.25">
      <c r="A138" t="s">
        <v>73</v>
      </c>
      <c r="B138">
        <v>106000003</v>
      </c>
      <c r="C138" s="4">
        <v>19</v>
      </c>
      <c r="D138" s="4">
        <v>8</v>
      </c>
      <c r="E138" s="4">
        <v>2013</v>
      </c>
      <c r="F138">
        <v>4642</v>
      </c>
      <c r="G138" t="s">
        <v>97</v>
      </c>
      <c r="H138">
        <v>448</v>
      </c>
      <c r="I138">
        <v>4642</v>
      </c>
    </row>
    <row r="139" spans="1:9" x14ac:dyDescent="0.25">
      <c r="A139" t="s">
        <v>73</v>
      </c>
      <c r="B139">
        <v>106000003</v>
      </c>
      <c r="C139" s="4">
        <v>19</v>
      </c>
      <c r="D139" s="4">
        <v>8</v>
      </c>
      <c r="E139" s="4">
        <v>2013</v>
      </c>
      <c r="F139">
        <v>17767</v>
      </c>
      <c r="G139" t="s">
        <v>141</v>
      </c>
      <c r="H139">
        <v>4.8000000000000007</v>
      </c>
    </row>
    <row r="140" spans="1:9" x14ac:dyDescent="0.25">
      <c r="A140" t="s">
        <v>73</v>
      </c>
      <c r="B140">
        <v>106000003</v>
      </c>
      <c r="C140" s="4">
        <v>19</v>
      </c>
      <c r="D140" s="4">
        <v>8</v>
      </c>
      <c r="E140" s="4">
        <v>2013</v>
      </c>
      <c r="F140">
        <v>5128</v>
      </c>
      <c r="G140" t="s">
        <v>24</v>
      </c>
      <c r="H140">
        <v>1.6</v>
      </c>
      <c r="I140">
        <v>5128</v>
      </c>
    </row>
    <row r="141" spans="1:9" x14ac:dyDescent="0.25">
      <c r="A141" t="s">
        <v>73</v>
      </c>
      <c r="B141">
        <v>106000003</v>
      </c>
      <c r="C141" s="4">
        <v>19</v>
      </c>
      <c r="D141" s="4">
        <v>8</v>
      </c>
      <c r="E141" s="4">
        <v>2013</v>
      </c>
      <c r="F141">
        <v>5605</v>
      </c>
      <c r="G141" t="s">
        <v>2</v>
      </c>
      <c r="H141">
        <v>65.600000000000009</v>
      </c>
      <c r="I141">
        <v>5605</v>
      </c>
    </row>
    <row r="142" spans="1:9" x14ac:dyDescent="0.25">
      <c r="A142" t="s">
        <v>73</v>
      </c>
      <c r="B142">
        <v>106000003</v>
      </c>
      <c r="C142" s="4">
        <v>19</v>
      </c>
      <c r="D142" s="4">
        <v>8</v>
      </c>
      <c r="E142" s="4">
        <v>2013</v>
      </c>
      <c r="F142">
        <v>7455</v>
      </c>
      <c r="G142" t="s">
        <v>96</v>
      </c>
      <c r="H142">
        <v>16</v>
      </c>
      <c r="I142">
        <v>7455</v>
      </c>
    </row>
    <row r="143" spans="1:9" x14ac:dyDescent="0.25">
      <c r="A143" t="s">
        <v>73</v>
      </c>
      <c r="B143">
        <v>106000003</v>
      </c>
      <c r="C143" s="4">
        <v>19</v>
      </c>
      <c r="D143" s="4">
        <v>8</v>
      </c>
      <c r="E143" s="4">
        <v>2013</v>
      </c>
      <c r="F143">
        <v>5809</v>
      </c>
      <c r="G143" t="s">
        <v>98</v>
      </c>
      <c r="H143">
        <v>1.6</v>
      </c>
      <c r="I143">
        <v>5809</v>
      </c>
    </row>
    <row r="144" spans="1:9" x14ac:dyDescent="0.25">
      <c r="A144" t="s">
        <v>73</v>
      </c>
      <c r="B144">
        <v>106000003</v>
      </c>
      <c r="C144" s="4">
        <v>19</v>
      </c>
      <c r="D144" s="4">
        <v>8</v>
      </c>
      <c r="E144" s="4">
        <v>2013</v>
      </c>
      <c r="F144">
        <v>7490</v>
      </c>
      <c r="G144" t="s">
        <v>100</v>
      </c>
      <c r="H144">
        <v>6.4</v>
      </c>
      <c r="I144">
        <v>7490</v>
      </c>
    </row>
    <row r="145" spans="1:9" x14ac:dyDescent="0.25">
      <c r="A145" t="s">
        <v>73</v>
      </c>
      <c r="B145">
        <v>106000003</v>
      </c>
      <c r="C145" s="4">
        <v>19</v>
      </c>
      <c r="D145" s="4">
        <v>8</v>
      </c>
      <c r="E145" s="4">
        <v>2013</v>
      </c>
      <c r="F145">
        <v>8428</v>
      </c>
      <c r="G145" t="s">
        <v>113</v>
      </c>
      <c r="H145">
        <v>3.2</v>
      </c>
      <c r="I145">
        <v>8428</v>
      </c>
    </row>
    <row r="146" spans="1:9" x14ac:dyDescent="0.25">
      <c r="A146" t="s">
        <v>73</v>
      </c>
      <c r="B146">
        <v>106000003</v>
      </c>
      <c r="C146" s="4">
        <v>19</v>
      </c>
      <c r="D146" s="4">
        <v>8</v>
      </c>
      <c r="E146" s="4">
        <v>2013</v>
      </c>
      <c r="F146">
        <v>6842</v>
      </c>
      <c r="G146" t="s">
        <v>103</v>
      </c>
      <c r="H146">
        <v>3.2</v>
      </c>
      <c r="I146">
        <v>6842</v>
      </c>
    </row>
    <row r="147" spans="1:9" x14ac:dyDescent="0.25">
      <c r="A147" t="s">
        <v>74</v>
      </c>
      <c r="B147">
        <v>106000003</v>
      </c>
      <c r="C147" s="4">
        <v>27</v>
      </c>
      <c r="D147" s="4">
        <v>8</v>
      </c>
      <c r="E147" s="4">
        <v>2015</v>
      </c>
      <c r="F147">
        <v>8657</v>
      </c>
      <c r="G147" t="s">
        <v>18</v>
      </c>
      <c r="H147">
        <v>57.6</v>
      </c>
      <c r="I147">
        <v>8657</v>
      </c>
    </row>
    <row r="148" spans="1:9" x14ac:dyDescent="0.25">
      <c r="A148" t="s">
        <v>74</v>
      </c>
      <c r="B148">
        <v>106000003</v>
      </c>
      <c r="C148" s="4">
        <v>27</v>
      </c>
      <c r="D148" s="4">
        <v>8</v>
      </c>
      <c r="E148" s="4">
        <v>2015</v>
      </c>
      <c r="F148">
        <v>4419</v>
      </c>
      <c r="G148" t="s">
        <v>6</v>
      </c>
      <c r="H148">
        <v>200</v>
      </c>
      <c r="I148">
        <v>4419</v>
      </c>
    </row>
    <row r="149" spans="1:9" x14ac:dyDescent="0.25">
      <c r="A149" t="s">
        <v>74</v>
      </c>
      <c r="B149">
        <v>106000003</v>
      </c>
      <c r="C149" s="4">
        <v>27</v>
      </c>
      <c r="D149" s="4">
        <v>8</v>
      </c>
      <c r="E149" s="4">
        <v>2015</v>
      </c>
      <c r="F149">
        <v>4528</v>
      </c>
      <c r="G149" t="s">
        <v>21</v>
      </c>
      <c r="H149">
        <v>1.6</v>
      </c>
      <c r="I149">
        <v>4528</v>
      </c>
    </row>
    <row r="150" spans="1:9" x14ac:dyDescent="0.25">
      <c r="A150" t="s">
        <v>74</v>
      </c>
      <c r="B150">
        <v>106000003</v>
      </c>
      <c r="C150" s="4">
        <v>27</v>
      </c>
      <c r="D150" s="4">
        <v>8</v>
      </c>
      <c r="E150" s="4">
        <v>2015</v>
      </c>
      <c r="F150">
        <v>10619</v>
      </c>
      <c r="G150" t="s">
        <v>105</v>
      </c>
      <c r="H150">
        <v>1.6</v>
      </c>
      <c r="I150">
        <v>10619</v>
      </c>
    </row>
    <row r="151" spans="1:9" x14ac:dyDescent="0.25">
      <c r="A151" t="s">
        <v>74</v>
      </c>
      <c r="B151">
        <v>106000003</v>
      </c>
      <c r="C151" s="4">
        <v>27</v>
      </c>
      <c r="D151" s="4">
        <v>8</v>
      </c>
      <c r="E151" s="4">
        <v>2015</v>
      </c>
      <c r="F151">
        <v>4642</v>
      </c>
      <c r="G151" t="s">
        <v>97</v>
      </c>
      <c r="H151">
        <v>16</v>
      </c>
      <c r="I151">
        <v>4642</v>
      </c>
    </row>
    <row r="152" spans="1:9" x14ac:dyDescent="0.25">
      <c r="A152" t="s">
        <v>74</v>
      </c>
      <c r="B152">
        <v>106000003</v>
      </c>
      <c r="C152" s="4">
        <v>27</v>
      </c>
      <c r="D152" s="4">
        <v>8</v>
      </c>
      <c r="E152" s="4">
        <v>2015</v>
      </c>
      <c r="F152">
        <v>5021</v>
      </c>
      <c r="G152" t="s">
        <v>22</v>
      </c>
      <c r="H152">
        <v>41.6</v>
      </c>
      <c r="I152">
        <v>5021</v>
      </c>
    </row>
    <row r="153" spans="1:9" x14ac:dyDescent="0.25">
      <c r="A153" t="s">
        <v>74</v>
      </c>
      <c r="B153">
        <v>106000003</v>
      </c>
      <c r="C153" s="4">
        <v>27</v>
      </c>
      <c r="D153" s="4">
        <v>8</v>
      </c>
      <c r="E153" s="4">
        <v>2015</v>
      </c>
      <c r="F153">
        <v>5053</v>
      </c>
      <c r="G153" t="s">
        <v>25</v>
      </c>
      <c r="H153">
        <v>11.200000000000001</v>
      </c>
      <c r="I153">
        <v>5053</v>
      </c>
    </row>
    <row r="154" spans="1:9" x14ac:dyDescent="0.25">
      <c r="A154" t="s">
        <v>74</v>
      </c>
      <c r="B154">
        <v>106000003</v>
      </c>
      <c r="C154" s="4">
        <v>27</v>
      </c>
      <c r="D154" s="4">
        <v>8</v>
      </c>
      <c r="E154" s="4">
        <v>2015</v>
      </c>
      <c r="F154">
        <v>17767</v>
      </c>
      <c r="G154" t="s">
        <v>141</v>
      </c>
      <c r="H154">
        <v>48</v>
      </c>
    </row>
    <row r="155" spans="1:9" x14ac:dyDescent="0.25">
      <c r="A155" t="s">
        <v>74</v>
      </c>
      <c r="B155">
        <v>106000003</v>
      </c>
      <c r="C155" s="4">
        <v>27</v>
      </c>
      <c r="D155" s="4">
        <v>8</v>
      </c>
      <c r="E155" s="4">
        <v>2015</v>
      </c>
      <c r="F155">
        <v>5137</v>
      </c>
      <c r="G155" t="s">
        <v>19</v>
      </c>
      <c r="H155">
        <v>3.2</v>
      </c>
      <c r="I155">
        <v>5137</v>
      </c>
    </row>
    <row r="156" spans="1:9" x14ac:dyDescent="0.25">
      <c r="A156" t="s">
        <v>74</v>
      </c>
      <c r="B156">
        <v>106000003</v>
      </c>
      <c r="C156" s="4">
        <v>27</v>
      </c>
      <c r="D156" s="4">
        <v>8</v>
      </c>
      <c r="E156" s="4">
        <v>2015</v>
      </c>
      <c r="F156">
        <v>8410</v>
      </c>
      <c r="G156" t="s">
        <v>114</v>
      </c>
      <c r="H156">
        <v>1.6</v>
      </c>
      <c r="I156">
        <v>8410</v>
      </c>
    </row>
    <row r="157" spans="1:9" x14ac:dyDescent="0.25">
      <c r="A157" t="s">
        <v>74</v>
      </c>
      <c r="B157">
        <v>106000003</v>
      </c>
      <c r="C157" s="4">
        <v>27</v>
      </c>
      <c r="D157" s="4">
        <v>8</v>
      </c>
      <c r="E157" s="4">
        <v>2015</v>
      </c>
      <c r="F157">
        <v>5605</v>
      </c>
      <c r="G157" t="s">
        <v>2</v>
      </c>
      <c r="H157">
        <v>67.2</v>
      </c>
      <c r="I157">
        <v>5605</v>
      </c>
    </row>
    <row r="158" spans="1:9" x14ac:dyDescent="0.25">
      <c r="A158" t="s">
        <v>74</v>
      </c>
      <c r="B158">
        <v>106000003</v>
      </c>
      <c r="C158" s="4">
        <v>27</v>
      </c>
      <c r="D158" s="4">
        <v>8</v>
      </c>
      <c r="E158" s="4">
        <v>2015</v>
      </c>
      <c r="F158">
        <v>7490</v>
      </c>
      <c r="G158" t="s">
        <v>100</v>
      </c>
      <c r="H158">
        <v>30.400000000000002</v>
      </c>
      <c r="I158">
        <v>7490</v>
      </c>
    </row>
    <row r="159" spans="1:9" x14ac:dyDescent="0.25">
      <c r="A159" t="s">
        <v>74</v>
      </c>
      <c r="B159">
        <v>106000003</v>
      </c>
      <c r="C159" s="4">
        <v>27</v>
      </c>
      <c r="D159" s="4">
        <v>8</v>
      </c>
      <c r="E159" s="4">
        <v>2015</v>
      </c>
      <c r="F159">
        <v>8428</v>
      </c>
      <c r="G159" t="s">
        <v>113</v>
      </c>
      <c r="H159">
        <v>9.6000000000000014</v>
      </c>
      <c r="I159">
        <v>8428</v>
      </c>
    </row>
    <row r="160" spans="1:9" x14ac:dyDescent="0.25">
      <c r="A160" t="s">
        <v>74</v>
      </c>
      <c r="B160">
        <v>106000003</v>
      </c>
      <c r="C160" s="4">
        <v>27</v>
      </c>
      <c r="D160" s="4">
        <v>8</v>
      </c>
      <c r="E160" s="4">
        <v>2015</v>
      </c>
      <c r="F160">
        <v>9287</v>
      </c>
      <c r="G160" t="s">
        <v>123</v>
      </c>
      <c r="H160">
        <v>1.6</v>
      </c>
      <c r="I160">
        <v>9287</v>
      </c>
    </row>
    <row r="161" spans="1:9" x14ac:dyDescent="0.25">
      <c r="A161" t="s">
        <v>74</v>
      </c>
      <c r="B161">
        <v>106000003</v>
      </c>
      <c r="C161" s="4">
        <v>27</v>
      </c>
      <c r="D161" s="4">
        <v>8</v>
      </c>
      <c r="E161" s="4">
        <v>2015</v>
      </c>
      <c r="F161">
        <v>6842</v>
      </c>
      <c r="G161" t="s">
        <v>103</v>
      </c>
      <c r="H161">
        <v>9.6000000000000014</v>
      </c>
      <c r="I161">
        <v>6842</v>
      </c>
    </row>
    <row r="162" spans="1:9" x14ac:dyDescent="0.25">
      <c r="A162" t="s">
        <v>74</v>
      </c>
      <c r="B162">
        <v>106000003</v>
      </c>
      <c r="C162" s="4">
        <v>27</v>
      </c>
      <c r="D162" s="4">
        <v>8</v>
      </c>
      <c r="E162" s="4">
        <v>2015</v>
      </c>
      <c r="F162">
        <v>6886</v>
      </c>
      <c r="G162" t="s">
        <v>17</v>
      </c>
      <c r="H162">
        <v>27.200000000000003</v>
      </c>
      <c r="I162">
        <v>6886</v>
      </c>
    </row>
    <row r="163" spans="1:9" x14ac:dyDescent="0.25">
      <c r="A163" t="s">
        <v>75</v>
      </c>
      <c r="B163">
        <v>106000003</v>
      </c>
      <c r="C163" s="4">
        <v>26</v>
      </c>
      <c r="D163" s="4">
        <v>7</v>
      </c>
      <c r="E163" s="4">
        <v>2017</v>
      </c>
      <c r="F163">
        <v>8657</v>
      </c>
      <c r="G163" t="s">
        <v>18</v>
      </c>
      <c r="H163">
        <v>11.200000000000001</v>
      </c>
      <c r="I163">
        <v>8657</v>
      </c>
    </row>
    <row r="164" spans="1:9" x14ac:dyDescent="0.25">
      <c r="A164" t="s">
        <v>75</v>
      </c>
      <c r="B164">
        <v>106000003</v>
      </c>
      <c r="C164" s="4">
        <v>26</v>
      </c>
      <c r="D164" s="4">
        <v>7</v>
      </c>
      <c r="E164" s="4">
        <v>2017</v>
      </c>
      <c r="F164">
        <v>4419</v>
      </c>
      <c r="G164" t="s">
        <v>6</v>
      </c>
      <c r="H164">
        <v>240</v>
      </c>
      <c r="I164">
        <v>4419</v>
      </c>
    </row>
    <row r="165" spans="1:9" x14ac:dyDescent="0.25">
      <c r="A165" t="s">
        <v>75</v>
      </c>
      <c r="B165">
        <v>106000003</v>
      </c>
      <c r="C165" s="4">
        <v>26</v>
      </c>
      <c r="D165" s="4">
        <v>7</v>
      </c>
      <c r="E165" s="4">
        <v>2017</v>
      </c>
      <c r="F165">
        <v>4528</v>
      </c>
      <c r="G165" t="s">
        <v>21</v>
      </c>
      <c r="H165">
        <v>65.600000000000009</v>
      </c>
      <c r="I165">
        <v>4528</v>
      </c>
    </row>
    <row r="166" spans="1:9" x14ac:dyDescent="0.25">
      <c r="A166" t="s">
        <v>75</v>
      </c>
      <c r="B166">
        <v>106000003</v>
      </c>
      <c r="C166" s="4">
        <v>26</v>
      </c>
      <c r="D166" s="4">
        <v>7</v>
      </c>
      <c r="E166" s="4">
        <v>2017</v>
      </c>
      <c r="F166">
        <v>10619</v>
      </c>
      <c r="G166" t="s">
        <v>105</v>
      </c>
      <c r="H166">
        <v>24</v>
      </c>
      <c r="I166">
        <v>10619</v>
      </c>
    </row>
    <row r="167" spans="1:9" x14ac:dyDescent="0.25">
      <c r="A167" t="s">
        <v>75</v>
      </c>
      <c r="B167">
        <v>106000003</v>
      </c>
      <c r="C167" s="4">
        <v>26</v>
      </c>
      <c r="D167" s="4">
        <v>7</v>
      </c>
      <c r="E167" s="4">
        <v>2017</v>
      </c>
      <c r="F167">
        <v>4642</v>
      </c>
      <c r="G167" t="s">
        <v>97</v>
      </c>
      <c r="H167">
        <v>120</v>
      </c>
      <c r="I167">
        <v>4642</v>
      </c>
    </row>
    <row r="168" spans="1:9" x14ac:dyDescent="0.25">
      <c r="A168" t="s">
        <v>75</v>
      </c>
      <c r="B168">
        <v>106000003</v>
      </c>
      <c r="C168" s="4">
        <v>26</v>
      </c>
      <c r="D168" s="4">
        <v>7</v>
      </c>
      <c r="E168" s="4">
        <v>2017</v>
      </c>
      <c r="F168">
        <v>4663</v>
      </c>
      <c r="G168" t="s">
        <v>3</v>
      </c>
      <c r="H168">
        <v>17.600000000000001</v>
      </c>
      <c r="I168">
        <v>4663</v>
      </c>
    </row>
    <row r="169" spans="1:9" x14ac:dyDescent="0.25">
      <c r="A169" t="s">
        <v>75</v>
      </c>
      <c r="B169">
        <v>106000003</v>
      </c>
      <c r="C169" s="4">
        <v>26</v>
      </c>
      <c r="D169" s="4">
        <v>7</v>
      </c>
      <c r="E169" s="4">
        <v>2017</v>
      </c>
      <c r="F169">
        <v>5021</v>
      </c>
      <c r="G169" t="s">
        <v>22</v>
      </c>
      <c r="H169">
        <v>1.6</v>
      </c>
      <c r="I169">
        <v>5021</v>
      </c>
    </row>
    <row r="170" spans="1:9" x14ac:dyDescent="0.25">
      <c r="A170" t="s">
        <v>75</v>
      </c>
      <c r="B170">
        <v>106000003</v>
      </c>
      <c r="C170" s="4">
        <v>26</v>
      </c>
      <c r="D170" s="4">
        <v>7</v>
      </c>
      <c r="E170" s="4">
        <v>2017</v>
      </c>
      <c r="F170">
        <v>5053</v>
      </c>
      <c r="G170" t="s">
        <v>25</v>
      </c>
      <c r="H170">
        <v>3.2</v>
      </c>
      <c r="I170">
        <v>5053</v>
      </c>
    </row>
    <row r="171" spans="1:9" x14ac:dyDescent="0.25">
      <c r="A171" t="s">
        <v>75</v>
      </c>
      <c r="B171">
        <v>106000003</v>
      </c>
      <c r="C171" s="4">
        <v>26</v>
      </c>
      <c r="D171" s="4">
        <v>7</v>
      </c>
      <c r="E171" s="4">
        <v>2017</v>
      </c>
      <c r="F171">
        <v>5137</v>
      </c>
      <c r="G171" t="s">
        <v>19</v>
      </c>
      <c r="H171">
        <v>1.6</v>
      </c>
      <c r="I171">
        <v>5137</v>
      </c>
    </row>
    <row r="172" spans="1:9" x14ac:dyDescent="0.25">
      <c r="A172" t="s">
        <v>75</v>
      </c>
      <c r="B172">
        <v>106000003</v>
      </c>
      <c r="C172" s="4">
        <v>26</v>
      </c>
      <c r="D172" s="4">
        <v>7</v>
      </c>
      <c r="E172" s="4">
        <v>2017</v>
      </c>
      <c r="F172">
        <v>5293</v>
      </c>
      <c r="G172" t="s">
        <v>10</v>
      </c>
      <c r="H172">
        <v>11.200000000000001</v>
      </c>
      <c r="I172">
        <v>5293</v>
      </c>
    </row>
    <row r="173" spans="1:9" x14ac:dyDescent="0.25">
      <c r="A173" t="s">
        <v>75</v>
      </c>
      <c r="B173">
        <v>106000003</v>
      </c>
      <c r="C173" s="4">
        <v>26</v>
      </c>
      <c r="D173" s="4">
        <v>7</v>
      </c>
      <c r="E173" s="4">
        <v>2017</v>
      </c>
      <c r="F173">
        <v>8410</v>
      </c>
      <c r="G173" t="s">
        <v>114</v>
      </c>
      <c r="H173">
        <v>1.6</v>
      </c>
      <c r="I173">
        <v>8410</v>
      </c>
    </row>
    <row r="174" spans="1:9" x14ac:dyDescent="0.25">
      <c r="A174" t="s">
        <v>75</v>
      </c>
      <c r="B174">
        <v>106000003</v>
      </c>
      <c r="C174" s="4">
        <v>26</v>
      </c>
      <c r="D174" s="4">
        <v>7</v>
      </c>
      <c r="E174" s="4">
        <v>2017</v>
      </c>
      <c r="F174">
        <v>5605</v>
      </c>
      <c r="G174" t="s">
        <v>2</v>
      </c>
      <c r="H174">
        <v>59.2</v>
      </c>
      <c r="I174">
        <v>5605</v>
      </c>
    </row>
    <row r="175" spans="1:9" x14ac:dyDescent="0.25">
      <c r="A175" t="s">
        <v>75</v>
      </c>
      <c r="B175">
        <v>106000003</v>
      </c>
      <c r="C175" s="4">
        <v>26</v>
      </c>
      <c r="D175" s="4">
        <v>7</v>
      </c>
      <c r="E175" s="4">
        <v>2017</v>
      </c>
      <c r="F175">
        <v>7455</v>
      </c>
      <c r="G175" t="s">
        <v>96</v>
      </c>
      <c r="H175">
        <v>1.6</v>
      </c>
      <c r="I175">
        <v>7455</v>
      </c>
    </row>
    <row r="176" spans="1:9" x14ac:dyDescent="0.25">
      <c r="A176" t="s">
        <v>75</v>
      </c>
      <c r="B176">
        <v>106000003</v>
      </c>
      <c r="C176" s="4">
        <v>26</v>
      </c>
      <c r="D176" s="4">
        <v>7</v>
      </c>
      <c r="E176" s="4">
        <v>2017</v>
      </c>
      <c r="F176">
        <v>7490</v>
      </c>
      <c r="G176" t="s">
        <v>100</v>
      </c>
      <c r="H176">
        <v>200</v>
      </c>
      <c r="I176">
        <v>7490</v>
      </c>
    </row>
    <row r="177" spans="1:9" x14ac:dyDescent="0.25">
      <c r="A177" t="s">
        <v>75</v>
      </c>
      <c r="B177">
        <v>106000003</v>
      </c>
      <c r="C177" s="4">
        <v>26</v>
      </c>
      <c r="D177" s="4">
        <v>7</v>
      </c>
      <c r="E177" s="4">
        <v>2017</v>
      </c>
      <c r="F177">
        <v>8428</v>
      </c>
      <c r="G177" t="s">
        <v>113</v>
      </c>
      <c r="H177">
        <v>3.2</v>
      </c>
      <c r="I177">
        <v>8428</v>
      </c>
    </row>
    <row r="178" spans="1:9" x14ac:dyDescent="0.25">
      <c r="A178" t="s">
        <v>75</v>
      </c>
      <c r="B178">
        <v>106000003</v>
      </c>
      <c r="C178" s="4">
        <v>26</v>
      </c>
      <c r="D178" s="4">
        <v>7</v>
      </c>
      <c r="E178" s="4">
        <v>2017</v>
      </c>
      <c r="F178">
        <v>8662</v>
      </c>
      <c r="G178" t="s">
        <v>115</v>
      </c>
      <c r="H178">
        <v>1.6</v>
      </c>
      <c r="I178">
        <v>8662</v>
      </c>
    </row>
    <row r="179" spans="1:9" x14ac:dyDescent="0.25">
      <c r="A179" t="s">
        <v>75</v>
      </c>
      <c r="B179">
        <v>106000003</v>
      </c>
      <c r="C179" s="4">
        <v>26</v>
      </c>
      <c r="D179" s="4">
        <v>7</v>
      </c>
      <c r="E179" s="4">
        <v>2017</v>
      </c>
      <c r="F179">
        <v>6425</v>
      </c>
      <c r="G179" t="s">
        <v>16</v>
      </c>
      <c r="H179">
        <v>68.8</v>
      </c>
      <c r="I179">
        <v>6425</v>
      </c>
    </row>
    <row r="180" spans="1:9" x14ac:dyDescent="0.25">
      <c r="A180" t="s">
        <v>75</v>
      </c>
      <c r="B180">
        <v>106000003</v>
      </c>
      <c r="C180" s="4">
        <v>26</v>
      </c>
      <c r="D180" s="4">
        <v>7</v>
      </c>
      <c r="E180" s="4">
        <v>2017</v>
      </c>
      <c r="F180">
        <v>9287</v>
      </c>
      <c r="G180" t="s">
        <v>123</v>
      </c>
      <c r="H180">
        <v>3.2</v>
      </c>
      <c r="I180">
        <v>9287</v>
      </c>
    </row>
    <row r="181" spans="1:9" x14ac:dyDescent="0.25">
      <c r="A181" t="s">
        <v>75</v>
      </c>
      <c r="B181">
        <v>106000003</v>
      </c>
      <c r="C181" s="4">
        <v>26</v>
      </c>
      <c r="D181" s="4">
        <v>7</v>
      </c>
      <c r="E181" s="4">
        <v>2017</v>
      </c>
      <c r="F181">
        <v>8487</v>
      </c>
      <c r="G181" t="s">
        <v>101</v>
      </c>
      <c r="H181">
        <v>1.6</v>
      </c>
      <c r="I181">
        <v>8487</v>
      </c>
    </row>
    <row r="182" spans="1:9" x14ac:dyDescent="0.25">
      <c r="A182" t="s">
        <v>76</v>
      </c>
      <c r="B182">
        <v>106000003</v>
      </c>
      <c r="C182" s="4">
        <v>8</v>
      </c>
      <c r="D182" s="4">
        <v>8</v>
      </c>
      <c r="E182" s="4">
        <v>2018</v>
      </c>
      <c r="F182">
        <v>8657</v>
      </c>
      <c r="G182" t="s">
        <v>18</v>
      </c>
      <c r="H182">
        <v>8</v>
      </c>
      <c r="I182">
        <v>8657</v>
      </c>
    </row>
    <row r="183" spans="1:9" x14ac:dyDescent="0.25">
      <c r="A183" t="s">
        <v>76</v>
      </c>
      <c r="B183">
        <v>106000003</v>
      </c>
      <c r="C183" s="4">
        <v>8</v>
      </c>
      <c r="D183" s="4">
        <v>8</v>
      </c>
      <c r="E183" s="4">
        <v>2018</v>
      </c>
      <c r="F183">
        <v>4419</v>
      </c>
      <c r="G183" t="s">
        <v>6</v>
      </c>
      <c r="H183">
        <v>43.2</v>
      </c>
      <c r="I183">
        <v>4419</v>
      </c>
    </row>
    <row r="184" spans="1:9" x14ac:dyDescent="0.25">
      <c r="A184" t="s">
        <v>76</v>
      </c>
      <c r="B184">
        <v>106000003</v>
      </c>
      <c r="C184" s="4">
        <v>8</v>
      </c>
      <c r="D184" s="4">
        <v>8</v>
      </c>
      <c r="E184" s="4">
        <v>2018</v>
      </c>
      <c r="F184">
        <v>4528</v>
      </c>
      <c r="G184" t="s">
        <v>21</v>
      </c>
      <c r="H184">
        <v>4.8000000000000007</v>
      </c>
      <c r="I184">
        <v>4528</v>
      </c>
    </row>
    <row r="185" spans="1:9" x14ac:dyDescent="0.25">
      <c r="A185" t="s">
        <v>76</v>
      </c>
      <c r="B185">
        <v>106000003</v>
      </c>
      <c r="C185" s="4">
        <v>8</v>
      </c>
      <c r="D185" s="4">
        <v>8</v>
      </c>
      <c r="E185" s="4">
        <v>2018</v>
      </c>
      <c r="F185">
        <v>4642</v>
      </c>
      <c r="G185" t="s">
        <v>97</v>
      </c>
      <c r="H185">
        <v>4.8000000000000007</v>
      </c>
      <c r="I185">
        <v>4642</v>
      </c>
    </row>
    <row r="186" spans="1:9" x14ac:dyDescent="0.25">
      <c r="A186" t="s">
        <v>76</v>
      </c>
      <c r="B186">
        <v>106000003</v>
      </c>
      <c r="C186" s="4">
        <v>8</v>
      </c>
      <c r="D186" s="4">
        <v>8</v>
      </c>
      <c r="E186" s="4">
        <v>2018</v>
      </c>
      <c r="F186">
        <v>5053</v>
      </c>
      <c r="G186" t="s">
        <v>25</v>
      </c>
      <c r="H186">
        <v>17.600000000000001</v>
      </c>
      <c r="I186">
        <v>5053</v>
      </c>
    </row>
    <row r="187" spans="1:9" x14ac:dyDescent="0.25">
      <c r="A187" t="s">
        <v>76</v>
      </c>
      <c r="B187">
        <v>106000003</v>
      </c>
      <c r="C187" s="4">
        <v>8</v>
      </c>
      <c r="D187" s="4">
        <v>8</v>
      </c>
      <c r="E187" s="4">
        <v>2018</v>
      </c>
      <c r="F187">
        <v>17767</v>
      </c>
      <c r="G187" t="s">
        <v>141</v>
      </c>
      <c r="H187">
        <v>4.8000000000000007</v>
      </c>
    </row>
    <row r="188" spans="1:9" x14ac:dyDescent="0.25">
      <c r="A188" t="s">
        <v>76</v>
      </c>
      <c r="B188">
        <v>106000003</v>
      </c>
      <c r="C188" s="4">
        <v>8</v>
      </c>
      <c r="D188" s="4">
        <v>8</v>
      </c>
      <c r="E188" s="4">
        <v>2018</v>
      </c>
      <c r="F188">
        <v>5293</v>
      </c>
      <c r="G188" t="s">
        <v>10</v>
      </c>
      <c r="H188">
        <v>16</v>
      </c>
      <c r="I188">
        <v>5293</v>
      </c>
    </row>
    <row r="189" spans="1:9" x14ac:dyDescent="0.25">
      <c r="A189" t="s">
        <v>76</v>
      </c>
      <c r="B189">
        <v>106000003</v>
      </c>
      <c r="C189" s="4">
        <v>8</v>
      </c>
      <c r="D189" s="4">
        <v>8</v>
      </c>
      <c r="E189" s="4">
        <v>2018</v>
      </c>
      <c r="F189">
        <v>5605</v>
      </c>
      <c r="G189" t="s">
        <v>2</v>
      </c>
      <c r="H189">
        <v>44.800000000000004</v>
      </c>
      <c r="I189">
        <v>5605</v>
      </c>
    </row>
    <row r="190" spans="1:9" x14ac:dyDescent="0.25">
      <c r="A190" t="s">
        <v>76</v>
      </c>
      <c r="B190">
        <v>106000003</v>
      </c>
      <c r="C190" s="4">
        <v>8</v>
      </c>
      <c r="D190" s="4">
        <v>8</v>
      </c>
      <c r="E190" s="4">
        <v>2018</v>
      </c>
      <c r="F190">
        <v>7490</v>
      </c>
      <c r="G190" t="s">
        <v>100</v>
      </c>
      <c r="H190">
        <v>81.600000000000009</v>
      </c>
      <c r="I190">
        <v>7490</v>
      </c>
    </row>
    <row r="191" spans="1:9" x14ac:dyDescent="0.25">
      <c r="A191" t="s">
        <v>76</v>
      </c>
      <c r="B191">
        <v>106000003</v>
      </c>
      <c r="C191" s="4">
        <v>8</v>
      </c>
      <c r="D191" s="4">
        <v>8</v>
      </c>
      <c r="E191" s="4">
        <v>2018</v>
      </c>
      <c r="F191">
        <v>6425</v>
      </c>
      <c r="G191" t="s">
        <v>16</v>
      </c>
      <c r="H191">
        <v>1.6</v>
      </c>
      <c r="I191">
        <v>6425</v>
      </c>
    </row>
    <row r="192" spans="1:9" x14ac:dyDescent="0.25">
      <c r="A192" t="s">
        <v>76</v>
      </c>
      <c r="B192">
        <v>106000003</v>
      </c>
      <c r="C192" s="4">
        <v>8</v>
      </c>
      <c r="D192" s="4">
        <v>8</v>
      </c>
      <c r="E192" s="4">
        <v>2018</v>
      </c>
      <c r="F192">
        <v>6842</v>
      </c>
      <c r="G192" t="s">
        <v>103</v>
      </c>
      <c r="H192">
        <v>1.6</v>
      </c>
      <c r="I192">
        <v>6842</v>
      </c>
    </row>
    <row r="193" spans="1:9" x14ac:dyDescent="0.25">
      <c r="A193" t="s">
        <v>77</v>
      </c>
      <c r="B193">
        <v>106000003</v>
      </c>
      <c r="C193" s="4">
        <v>24</v>
      </c>
      <c r="D193" s="4">
        <v>7</v>
      </c>
      <c r="E193" s="4">
        <v>2019</v>
      </c>
      <c r="F193">
        <v>8657</v>
      </c>
      <c r="G193" t="s">
        <v>18</v>
      </c>
      <c r="H193">
        <v>30.400000000000002</v>
      </c>
      <c r="I193">
        <v>8657</v>
      </c>
    </row>
    <row r="194" spans="1:9" x14ac:dyDescent="0.25">
      <c r="A194" t="s">
        <v>77</v>
      </c>
      <c r="B194">
        <v>106000003</v>
      </c>
      <c r="C194" s="4">
        <v>24</v>
      </c>
      <c r="D194" s="4">
        <v>7</v>
      </c>
      <c r="E194" s="4">
        <v>2019</v>
      </c>
      <c r="F194">
        <v>4419</v>
      </c>
      <c r="G194" t="s">
        <v>6</v>
      </c>
      <c r="H194">
        <v>70.400000000000006</v>
      </c>
      <c r="I194">
        <v>4419</v>
      </c>
    </row>
    <row r="195" spans="1:9" x14ac:dyDescent="0.25">
      <c r="A195" t="s">
        <v>77</v>
      </c>
      <c r="B195">
        <v>106000003</v>
      </c>
      <c r="C195" s="4">
        <v>24</v>
      </c>
      <c r="D195" s="4">
        <v>7</v>
      </c>
      <c r="E195" s="4">
        <v>2019</v>
      </c>
      <c r="F195">
        <v>4528</v>
      </c>
      <c r="G195" t="s">
        <v>21</v>
      </c>
      <c r="H195">
        <v>38.400000000000006</v>
      </c>
      <c r="I195">
        <v>4528</v>
      </c>
    </row>
    <row r="196" spans="1:9" x14ac:dyDescent="0.25">
      <c r="A196" t="s">
        <v>77</v>
      </c>
      <c r="B196">
        <v>106000003</v>
      </c>
      <c r="C196" s="4">
        <v>24</v>
      </c>
      <c r="D196" s="4">
        <v>7</v>
      </c>
      <c r="E196" s="4">
        <v>2019</v>
      </c>
      <c r="F196">
        <v>4642</v>
      </c>
      <c r="G196" t="s">
        <v>97</v>
      </c>
      <c r="H196">
        <v>25.6</v>
      </c>
      <c r="I196">
        <v>4642</v>
      </c>
    </row>
    <row r="197" spans="1:9" x14ac:dyDescent="0.25">
      <c r="A197" t="s">
        <v>77</v>
      </c>
      <c r="B197">
        <v>106000003</v>
      </c>
      <c r="C197" s="4">
        <v>24</v>
      </c>
      <c r="D197" s="4">
        <v>7</v>
      </c>
      <c r="E197" s="4">
        <v>2019</v>
      </c>
      <c r="F197">
        <v>5021</v>
      </c>
      <c r="G197" t="s">
        <v>22</v>
      </c>
      <c r="H197">
        <v>1.6</v>
      </c>
      <c r="I197">
        <v>5021</v>
      </c>
    </row>
    <row r="198" spans="1:9" x14ac:dyDescent="0.25">
      <c r="A198" t="s">
        <v>77</v>
      </c>
      <c r="B198">
        <v>106000003</v>
      </c>
      <c r="C198" s="4">
        <v>24</v>
      </c>
      <c r="D198" s="4">
        <v>7</v>
      </c>
      <c r="E198" s="4">
        <v>2019</v>
      </c>
      <c r="F198">
        <v>5053</v>
      </c>
      <c r="G198" t="s">
        <v>25</v>
      </c>
      <c r="H198">
        <v>3.2</v>
      </c>
      <c r="I198">
        <v>5053</v>
      </c>
    </row>
    <row r="199" spans="1:9" x14ac:dyDescent="0.25">
      <c r="A199" t="s">
        <v>77</v>
      </c>
      <c r="B199">
        <v>106000003</v>
      </c>
      <c r="C199" s="4">
        <v>24</v>
      </c>
      <c r="D199" s="4">
        <v>7</v>
      </c>
      <c r="E199" s="4">
        <v>2019</v>
      </c>
      <c r="F199">
        <v>5162</v>
      </c>
      <c r="G199" t="s">
        <v>111</v>
      </c>
      <c r="H199">
        <v>1.6</v>
      </c>
      <c r="I199">
        <v>5162</v>
      </c>
    </row>
    <row r="200" spans="1:9" x14ac:dyDescent="0.25">
      <c r="A200" t="s">
        <v>77</v>
      </c>
      <c r="B200">
        <v>106000003</v>
      </c>
      <c r="C200" s="4">
        <v>24</v>
      </c>
      <c r="D200" s="4">
        <v>7</v>
      </c>
      <c r="E200" s="4">
        <v>2019</v>
      </c>
      <c r="F200">
        <v>5293</v>
      </c>
      <c r="G200" t="s">
        <v>10</v>
      </c>
      <c r="H200">
        <v>14.4</v>
      </c>
      <c r="I200">
        <v>5293</v>
      </c>
    </row>
    <row r="201" spans="1:9" x14ac:dyDescent="0.25">
      <c r="A201" t="s">
        <v>77</v>
      </c>
      <c r="B201">
        <v>106000003</v>
      </c>
      <c r="C201" s="4">
        <v>24</v>
      </c>
      <c r="D201" s="4">
        <v>7</v>
      </c>
      <c r="E201" s="4">
        <v>2019</v>
      </c>
      <c r="F201">
        <v>8410</v>
      </c>
      <c r="G201" t="s">
        <v>114</v>
      </c>
      <c r="H201">
        <v>1.6</v>
      </c>
      <c r="I201">
        <v>8410</v>
      </c>
    </row>
    <row r="202" spans="1:9" x14ac:dyDescent="0.25">
      <c r="A202" t="s">
        <v>77</v>
      </c>
      <c r="B202">
        <v>106000003</v>
      </c>
      <c r="C202" s="4">
        <v>24</v>
      </c>
      <c r="D202" s="4">
        <v>7</v>
      </c>
      <c r="E202" s="4">
        <v>2019</v>
      </c>
      <c r="F202">
        <v>5605</v>
      </c>
      <c r="G202" t="s">
        <v>2</v>
      </c>
      <c r="H202">
        <v>57.6</v>
      </c>
      <c r="I202">
        <v>5605</v>
      </c>
    </row>
    <row r="203" spans="1:9" x14ac:dyDescent="0.25">
      <c r="A203" t="s">
        <v>77</v>
      </c>
      <c r="B203">
        <v>106000003</v>
      </c>
      <c r="C203" s="4">
        <v>24</v>
      </c>
      <c r="D203" s="4">
        <v>7</v>
      </c>
      <c r="E203" s="4">
        <v>2019</v>
      </c>
      <c r="F203">
        <v>7455</v>
      </c>
      <c r="G203" t="s">
        <v>96</v>
      </c>
      <c r="H203">
        <v>4.8000000000000007</v>
      </c>
      <c r="I203">
        <v>7455</v>
      </c>
    </row>
    <row r="204" spans="1:9" x14ac:dyDescent="0.25">
      <c r="A204" t="s">
        <v>77</v>
      </c>
      <c r="B204">
        <v>106000003</v>
      </c>
      <c r="C204" s="4">
        <v>24</v>
      </c>
      <c r="D204" s="4">
        <v>7</v>
      </c>
      <c r="E204" s="4">
        <v>2019</v>
      </c>
      <c r="F204">
        <v>7490</v>
      </c>
      <c r="G204" t="s">
        <v>100</v>
      </c>
      <c r="H204">
        <v>57.6</v>
      </c>
      <c r="I204">
        <v>7490</v>
      </c>
    </row>
    <row r="205" spans="1:9" x14ac:dyDescent="0.25">
      <c r="A205" t="s">
        <v>77</v>
      </c>
      <c r="B205">
        <v>106000003</v>
      </c>
      <c r="C205" s="4">
        <v>24</v>
      </c>
      <c r="D205" s="4">
        <v>7</v>
      </c>
      <c r="E205" s="4">
        <v>2019</v>
      </c>
      <c r="F205">
        <v>8428</v>
      </c>
      <c r="G205" t="s">
        <v>113</v>
      </c>
      <c r="H205">
        <v>1.6</v>
      </c>
      <c r="I205">
        <v>8428</v>
      </c>
    </row>
    <row r="206" spans="1:9" x14ac:dyDescent="0.25">
      <c r="A206" t="s">
        <v>77</v>
      </c>
      <c r="B206">
        <v>106000003</v>
      </c>
      <c r="C206" s="4">
        <v>24</v>
      </c>
      <c r="D206" s="4">
        <v>7</v>
      </c>
      <c r="E206" s="4">
        <v>2019</v>
      </c>
      <c r="F206">
        <v>8662</v>
      </c>
      <c r="G206" t="s">
        <v>115</v>
      </c>
      <c r="H206">
        <v>1.6</v>
      </c>
      <c r="I206">
        <v>8662</v>
      </c>
    </row>
    <row r="207" spans="1:9" x14ac:dyDescent="0.25">
      <c r="A207" t="s">
        <v>77</v>
      </c>
      <c r="B207">
        <v>106000003</v>
      </c>
      <c r="C207" s="4">
        <v>24</v>
      </c>
      <c r="D207" s="4">
        <v>7</v>
      </c>
      <c r="E207" s="4">
        <v>2019</v>
      </c>
      <c r="F207">
        <v>6425</v>
      </c>
      <c r="G207" t="s">
        <v>16</v>
      </c>
      <c r="H207">
        <v>56</v>
      </c>
      <c r="I207">
        <v>6425</v>
      </c>
    </row>
    <row r="208" spans="1:9" x14ac:dyDescent="0.25">
      <c r="A208" t="s">
        <v>88</v>
      </c>
      <c r="B208">
        <v>106000004</v>
      </c>
      <c r="C208" s="4">
        <v>5</v>
      </c>
      <c r="D208" s="4">
        <v>8</v>
      </c>
      <c r="E208" s="4">
        <v>2010</v>
      </c>
      <c r="F208">
        <v>8872</v>
      </c>
      <c r="G208" t="s">
        <v>20</v>
      </c>
      <c r="H208">
        <v>16</v>
      </c>
      <c r="I208">
        <v>8872</v>
      </c>
    </row>
    <row r="209" spans="1:9" x14ac:dyDescent="0.25">
      <c r="A209" t="s">
        <v>88</v>
      </c>
      <c r="B209">
        <v>106000004</v>
      </c>
      <c r="C209" s="4">
        <v>5</v>
      </c>
      <c r="D209" s="4">
        <v>8</v>
      </c>
      <c r="E209" s="4">
        <v>2010</v>
      </c>
      <c r="F209">
        <v>4365</v>
      </c>
      <c r="G209" t="s">
        <v>5</v>
      </c>
      <c r="H209">
        <v>3</v>
      </c>
      <c r="I209">
        <v>4365</v>
      </c>
    </row>
    <row r="210" spans="1:9" x14ac:dyDescent="0.25">
      <c r="A210" t="s">
        <v>88</v>
      </c>
      <c r="B210">
        <v>106000004</v>
      </c>
      <c r="C210" s="4">
        <v>5</v>
      </c>
      <c r="D210" s="4">
        <v>8</v>
      </c>
      <c r="E210" s="4">
        <v>2010</v>
      </c>
      <c r="F210">
        <v>4419</v>
      </c>
      <c r="G210" t="s">
        <v>6</v>
      </c>
      <c r="H210">
        <v>480</v>
      </c>
      <c r="I210">
        <v>4419</v>
      </c>
    </row>
    <row r="211" spans="1:9" x14ac:dyDescent="0.25">
      <c r="A211" t="s">
        <v>88</v>
      </c>
      <c r="B211">
        <v>106000004</v>
      </c>
      <c r="C211" s="4">
        <v>5</v>
      </c>
      <c r="D211" s="4">
        <v>8</v>
      </c>
      <c r="E211" s="4">
        <v>2010</v>
      </c>
      <c r="F211">
        <v>4528</v>
      </c>
      <c r="G211" t="s">
        <v>21</v>
      </c>
      <c r="H211">
        <v>2</v>
      </c>
      <c r="I211">
        <v>4528</v>
      </c>
    </row>
    <row r="212" spans="1:9" x14ac:dyDescent="0.25">
      <c r="A212" t="s">
        <v>88</v>
      </c>
      <c r="B212">
        <v>106000004</v>
      </c>
      <c r="C212" s="4">
        <v>5</v>
      </c>
      <c r="D212" s="4">
        <v>8</v>
      </c>
      <c r="E212" s="4">
        <v>2010</v>
      </c>
      <c r="F212">
        <v>4642</v>
      </c>
      <c r="G212" t="s">
        <v>97</v>
      </c>
      <c r="H212">
        <v>86</v>
      </c>
      <c r="I212">
        <v>4642</v>
      </c>
    </row>
    <row r="213" spans="1:9" x14ac:dyDescent="0.25">
      <c r="A213" t="s">
        <v>88</v>
      </c>
      <c r="B213">
        <v>106000004</v>
      </c>
      <c r="C213" s="4">
        <v>5</v>
      </c>
      <c r="D213" s="4">
        <v>8</v>
      </c>
      <c r="E213" s="4">
        <v>2010</v>
      </c>
      <c r="F213">
        <v>5053</v>
      </c>
      <c r="G213" t="s">
        <v>25</v>
      </c>
      <c r="H213">
        <v>16</v>
      </c>
      <c r="I213">
        <v>5053</v>
      </c>
    </row>
    <row r="214" spans="1:9" x14ac:dyDescent="0.25">
      <c r="A214" t="s">
        <v>88</v>
      </c>
      <c r="B214">
        <v>106000004</v>
      </c>
      <c r="C214" s="4">
        <v>5</v>
      </c>
      <c r="D214" s="4">
        <v>8</v>
      </c>
      <c r="E214" s="4">
        <v>2010</v>
      </c>
      <c r="F214">
        <v>17767</v>
      </c>
      <c r="G214" t="s">
        <v>141</v>
      </c>
      <c r="H214">
        <v>26</v>
      </c>
    </row>
    <row r="215" spans="1:9" x14ac:dyDescent="0.25">
      <c r="A215" t="s">
        <v>88</v>
      </c>
      <c r="B215">
        <v>106000004</v>
      </c>
      <c r="C215" s="4">
        <v>5</v>
      </c>
      <c r="D215" s="4">
        <v>8</v>
      </c>
      <c r="E215" s="4">
        <v>2010</v>
      </c>
      <c r="F215">
        <v>5137</v>
      </c>
      <c r="G215" t="s">
        <v>19</v>
      </c>
      <c r="H215">
        <v>650</v>
      </c>
      <c r="I215">
        <v>5137</v>
      </c>
    </row>
    <row r="216" spans="1:9" x14ac:dyDescent="0.25">
      <c r="A216" t="s">
        <v>88</v>
      </c>
      <c r="B216">
        <v>106000004</v>
      </c>
      <c r="C216" s="4">
        <v>5</v>
      </c>
      <c r="D216" s="4">
        <v>8</v>
      </c>
      <c r="E216" s="4">
        <v>2010</v>
      </c>
      <c r="F216">
        <v>5293</v>
      </c>
      <c r="G216" t="s">
        <v>10</v>
      </c>
      <c r="H216">
        <v>2</v>
      </c>
      <c r="I216">
        <v>5293</v>
      </c>
    </row>
    <row r="217" spans="1:9" x14ac:dyDescent="0.25">
      <c r="A217" t="s">
        <v>88</v>
      </c>
      <c r="B217">
        <v>106000004</v>
      </c>
      <c r="C217" s="4">
        <v>5</v>
      </c>
      <c r="D217" s="4">
        <v>8</v>
      </c>
      <c r="E217" s="4">
        <v>2010</v>
      </c>
      <c r="F217">
        <v>8410</v>
      </c>
      <c r="G217" t="s">
        <v>114</v>
      </c>
      <c r="H217">
        <v>2</v>
      </c>
      <c r="I217">
        <v>8410</v>
      </c>
    </row>
    <row r="218" spans="1:9" x14ac:dyDescent="0.25">
      <c r="A218" t="s">
        <v>88</v>
      </c>
      <c r="B218">
        <v>106000004</v>
      </c>
      <c r="C218" s="4">
        <v>5</v>
      </c>
      <c r="D218" s="4">
        <v>8</v>
      </c>
      <c r="E218" s="4">
        <v>2010</v>
      </c>
      <c r="F218">
        <v>5605</v>
      </c>
      <c r="G218" t="s">
        <v>2</v>
      </c>
      <c r="H218">
        <v>88</v>
      </c>
      <c r="I218">
        <v>5605</v>
      </c>
    </row>
    <row r="219" spans="1:9" x14ac:dyDescent="0.25">
      <c r="A219" t="s">
        <v>88</v>
      </c>
      <c r="B219">
        <v>106000004</v>
      </c>
      <c r="C219" s="4">
        <v>5</v>
      </c>
      <c r="D219" s="4">
        <v>8</v>
      </c>
      <c r="E219" s="4">
        <v>2010</v>
      </c>
      <c r="F219">
        <v>7455</v>
      </c>
      <c r="G219" t="s">
        <v>96</v>
      </c>
      <c r="H219">
        <v>24</v>
      </c>
      <c r="I219">
        <v>7455</v>
      </c>
    </row>
    <row r="220" spans="1:9" x14ac:dyDescent="0.25">
      <c r="A220" t="s">
        <v>88</v>
      </c>
      <c r="B220">
        <v>106000004</v>
      </c>
      <c r="C220" s="4">
        <v>5</v>
      </c>
      <c r="D220" s="4">
        <v>8</v>
      </c>
      <c r="E220" s="4">
        <v>2010</v>
      </c>
      <c r="F220">
        <v>5790</v>
      </c>
      <c r="G220" t="s">
        <v>26</v>
      </c>
      <c r="H220">
        <v>240</v>
      </c>
      <c r="I220">
        <v>5790</v>
      </c>
    </row>
    <row r="221" spans="1:9" x14ac:dyDescent="0.25">
      <c r="A221" t="s">
        <v>88</v>
      </c>
      <c r="B221">
        <v>106000004</v>
      </c>
      <c r="C221" s="4">
        <v>5</v>
      </c>
      <c r="D221" s="4">
        <v>8</v>
      </c>
      <c r="E221" s="4">
        <v>2010</v>
      </c>
      <c r="F221">
        <v>8483</v>
      </c>
      <c r="G221" t="s">
        <v>102</v>
      </c>
      <c r="H221">
        <v>50</v>
      </c>
      <c r="I221">
        <v>8483</v>
      </c>
    </row>
    <row r="222" spans="1:9" x14ac:dyDescent="0.25">
      <c r="A222" t="s">
        <v>88</v>
      </c>
      <c r="B222">
        <v>106000004</v>
      </c>
      <c r="C222" s="4">
        <v>5</v>
      </c>
      <c r="D222" s="4">
        <v>8</v>
      </c>
      <c r="E222" s="4">
        <v>2010</v>
      </c>
      <c r="F222">
        <v>5900</v>
      </c>
      <c r="G222" t="s">
        <v>109</v>
      </c>
      <c r="H222">
        <v>13</v>
      </c>
      <c r="I222">
        <v>5900</v>
      </c>
    </row>
    <row r="223" spans="1:9" x14ac:dyDescent="0.25">
      <c r="A223" t="s">
        <v>88</v>
      </c>
      <c r="B223">
        <v>106000004</v>
      </c>
      <c r="C223" s="4">
        <v>5</v>
      </c>
      <c r="D223" s="4">
        <v>8</v>
      </c>
      <c r="E223" s="4">
        <v>2010</v>
      </c>
      <c r="F223">
        <v>7490</v>
      </c>
      <c r="G223" t="s">
        <v>100</v>
      </c>
      <c r="H223">
        <v>10</v>
      </c>
      <c r="I223">
        <v>7490</v>
      </c>
    </row>
    <row r="224" spans="1:9" x14ac:dyDescent="0.25">
      <c r="A224" t="s">
        <v>88</v>
      </c>
      <c r="B224">
        <v>106000004</v>
      </c>
      <c r="C224" s="4">
        <v>5</v>
      </c>
      <c r="D224" s="4">
        <v>8</v>
      </c>
      <c r="E224" s="4">
        <v>2010</v>
      </c>
      <c r="F224">
        <v>6385</v>
      </c>
      <c r="G224" t="s">
        <v>99</v>
      </c>
      <c r="H224">
        <v>240</v>
      </c>
      <c r="I224">
        <v>6385</v>
      </c>
    </row>
    <row r="225" spans="1:9" x14ac:dyDescent="0.25">
      <c r="A225" t="s">
        <v>88</v>
      </c>
      <c r="B225">
        <v>106000004</v>
      </c>
      <c r="C225" s="4">
        <v>5</v>
      </c>
      <c r="D225" s="4">
        <v>8</v>
      </c>
      <c r="E225" s="4">
        <v>2010</v>
      </c>
      <c r="F225">
        <v>6747</v>
      </c>
      <c r="G225" t="s">
        <v>27</v>
      </c>
      <c r="H225">
        <v>3</v>
      </c>
      <c r="I225">
        <v>6747</v>
      </c>
    </row>
    <row r="226" spans="1:9" x14ac:dyDescent="0.25">
      <c r="A226" t="s">
        <v>88</v>
      </c>
      <c r="B226">
        <v>106000004</v>
      </c>
      <c r="C226" s="4">
        <v>5</v>
      </c>
      <c r="D226" s="4">
        <v>8</v>
      </c>
      <c r="E226" s="4">
        <v>2010</v>
      </c>
      <c r="F226">
        <v>6780</v>
      </c>
      <c r="G226" t="s">
        <v>28</v>
      </c>
      <c r="H226">
        <v>8</v>
      </c>
      <c r="I226">
        <v>6780</v>
      </c>
    </row>
    <row r="227" spans="1:9" x14ac:dyDescent="0.25">
      <c r="A227" t="s">
        <v>88</v>
      </c>
      <c r="B227">
        <v>106000004</v>
      </c>
      <c r="C227" s="4">
        <v>5</v>
      </c>
      <c r="D227" s="4">
        <v>8</v>
      </c>
      <c r="E227" s="4">
        <v>2010</v>
      </c>
      <c r="F227">
        <v>8487</v>
      </c>
      <c r="G227" t="s">
        <v>101</v>
      </c>
      <c r="H227">
        <v>38</v>
      </c>
      <c r="I227">
        <v>8487</v>
      </c>
    </row>
    <row r="228" spans="1:9" x14ac:dyDescent="0.25">
      <c r="A228" t="s">
        <v>89</v>
      </c>
      <c r="B228">
        <v>106000004</v>
      </c>
      <c r="C228" s="4">
        <v>31</v>
      </c>
      <c r="D228" s="4">
        <v>8</v>
      </c>
      <c r="E228" s="4">
        <v>2011</v>
      </c>
      <c r="F228">
        <v>8872</v>
      </c>
      <c r="G228" t="s">
        <v>20</v>
      </c>
      <c r="H228">
        <v>17.600000000000001</v>
      </c>
      <c r="I228">
        <v>8872</v>
      </c>
    </row>
    <row r="229" spans="1:9" x14ac:dyDescent="0.25">
      <c r="A229" t="s">
        <v>89</v>
      </c>
      <c r="B229">
        <v>106000004</v>
      </c>
      <c r="C229" s="4">
        <v>31</v>
      </c>
      <c r="D229" s="4">
        <v>8</v>
      </c>
      <c r="E229" s="4">
        <v>2011</v>
      </c>
      <c r="F229">
        <v>4365</v>
      </c>
      <c r="G229" t="s">
        <v>5</v>
      </c>
      <c r="H229">
        <v>8</v>
      </c>
      <c r="I229">
        <v>4365</v>
      </c>
    </row>
    <row r="230" spans="1:9" x14ac:dyDescent="0.25">
      <c r="A230" t="s">
        <v>89</v>
      </c>
      <c r="B230">
        <v>106000004</v>
      </c>
      <c r="C230" s="4">
        <v>31</v>
      </c>
      <c r="D230" s="4">
        <v>8</v>
      </c>
      <c r="E230" s="4">
        <v>2011</v>
      </c>
      <c r="F230">
        <v>4419</v>
      </c>
      <c r="G230" t="s">
        <v>6</v>
      </c>
      <c r="H230">
        <v>116.80000000000001</v>
      </c>
      <c r="I230">
        <v>4419</v>
      </c>
    </row>
    <row r="231" spans="1:9" x14ac:dyDescent="0.25">
      <c r="A231" t="s">
        <v>89</v>
      </c>
      <c r="B231">
        <v>106000004</v>
      </c>
      <c r="C231" s="4">
        <v>31</v>
      </c>
      <c r="D231" s="4">
        <v>8</v>
      </c>
      <c r="E231" s="4">
        <v>2011</v>
      </c>
      <c r="F231">
        <v>4528</v>
      </c>
      <c r="G231" t="s">
        <v>21</v>
      </c>
      <c r="H231">
        <v>3.2</v>
      </c>
      <c r="I231">
        <v>4528</v>
      </c>
    </row>
    <row r="232" spans="1:9" x14ac:dyDescent="0.25">
      <c r="A232" t="s">
        <v>89</v>
      </c>
      <c r="B232">
        <v>106000004</v>
      </c>
      <c r="C232" s="4">
        <v>31</v>
      </c>
      <c r="D232" s="4">
        <v>8</v>
      </c>
      <c r="E232" s="4">
        <v>2011</v>
      </c>
      <c r="F232">
        <v>4642</v>
      </c>
      <c r="G232" t="s">
        <v>97</v>
      </c>
      <c r="H232">
        <v>88</v>
      </c>
      <c r="I232">
        <v>4642</v>
      </c>
    </row>
    <row r="233" spans="1:9" x14ac:dyDescent="0.25">
      <c r="A233" t="s">
        <v>89</v>
      </c>
      <c r="B233">
        <v>106000004</v>
      </c>
      <c r="C233" s="4">
        <v>31</v>
      </c>
      <c r="D233" s="4">
        <v>8</v>
      </c>
      <c r="E233" s="4">
        <v>2011</v>
      </c>
      <c r="F233">
        <v>5053</v>
      </c>
      <c r="G233" t="s">
        <v>25</v>
      </c>
      <c r="H233">
        <v>14.4</v>
      </c>
      <c r="I233">
        <v>5053</v>
      </c>
    </row>
    <row r="234" spans="1:9" x14ac:dyDescent="0.25">
      <c r="A234" t="s">
        <v>89</v>
      </c>
      <c r="B234">
        <v>106000004</v>
      </c>
      <c r="C234" s="4">
        <v>31</v>
      </c>
      <c r="D234" s="4">
        <v>8</v>
      </c>
      <c r="E234" s="4">
        <v>2011</v>
      </c>
      <c r="F234">
        <v>17767</v>
      </c>
      <c r="G234" t="s">
        <v>141</v>
      </c>
      <c r="H234">
        <v>24</v>
      </c>
    </row>
    <row r="235" spans="1:9" x14ac:dyDescent="0.25">
      <c r="A235" t="s">
        <v>89</v>
      </c>
      <c r="B235">
        <v>106000004</v>
      </c>
      <c r="C235" s="4">
        <v>31</v>
      </c>
      <c r="D235" s="4">
        <v>8</v>
      </c>
      <c r="E235" s="4">
        <v>2011</v>
      </c>
      <c r="F235">
        <v>5137</v>
      </c>
      <c r="G235" t="s">
        <v>19</v>
      </c>
      <c r="H235">
        <v>908.80000000000007</v>
      </c>
      <c r="I235">
        <v>5137</v>
      </c>
    </row>
    <row r="236" spans="1:9" x14ac:dyDescent="0.25">
      <c r="A236" t="s">
        <v>89</v>
      </c>
      <c r="B236">
        <v>106000004</v>
      </c>
      <c r="C236" s="4">
        <v>31</v>
      </c>
      <c r="D236" s="4">
        <v>8</v>
      </c>
      <c r="E236" s="4">
        <v>2011</v>
      </c>
      <c r="F236">
        <v>8410</v>
      </c>
      <c r="G236" t="s">
        <v>114</v>
      </c>
      <c r="H236">
        <v>4.8000000000000007</v>
      </c>
      <c r="I236">
        <v>8410</v>
      </c>
    </row>
    <row r="237" spans="1:9" x14ac:dyDescent="0.25">
      <c r="A237" t="s">
        <v>89</v>
      </c>
      <c r="B237">
        <v>106000004</v>
      </c>
      <c r="C237" s="4">
        <v>31</v>
      </c>
      <c r="D237" s="4">
        <v>8</v>
      </c>
      <c r="E237" s="4">
        <v>2011</v>
      </c>
      <c r="F237">
        <v>5605</v>
      </c>
      <c r="G237" t="s">
        <v>2</v>
      </c>
      <c r="H237">
        <v>94.4</v>
      </c>
      <c r="I237">
        <v>5605</v>
      </c>
    </row>
    <row r="238" spans="1:9" x14ac:dyDescent="0.25">
      <c r="A238" t="s">
        <v>89</v>
      </c>
      <c r="B238">
        <v>106000004</v>
      </c>
      <c r="C238" s="4">
        <v>31</v>
      </c>
      <c r="D238" s="4">
        <v>8</v>
      </c>
      <c r="E238" s="4">
        <v>2011</v>
      </c>
      <c r="F238">
        <v>7455</v>
      </c>
      <c r="G238" t="s">
        <v>96</v>
      </c>
      <c r="H238">
        <v>22.400000000000002</v>
      </c>
      <c r="I238">
        <v>7455</v>
      </c>
    </row>
    <row r="239" spans="1:9" x14ac:dyDescent="0.25">
      <c r="A239" t="s">
        <v>89</v>
      </c>
      <c r="B239">
        <v>106000004</v>
      </c>
      <c r="C239" s="4">
        <v>31</v>
      </c>
      <c r="D239" s="4">
        <v>8</v>
      </c>
      <c r="E239" s="4">
        <v>2011</v>
      </c>
      <c r="F239">
        <v>5790</v>
      </c>
      <c r="G239" t="s">
        <v>26</v>
      </c>
      <c r="H239">
        <v>363.20000000000005</v>
      </c>
      <c r="I239">
        <v>5790</v>
      </c>
    </row>
    <row r="240" spans="1:9" x14ac:dyDescent="0.25">
      <c r="A240" t="s">
        <v>89</v>
      </c>
      <c r="B240">
        <v>106000004</v>
      </c>
      <c r="C240" s="4">
        <v>31</v>
      </c>
      <c r="D240" s="4">
        <v>8</v>
      </c>
      <c r="E240" s="4">
        <v>2011</v>
      </c>
      <c r="F240">
        <v>5900</v>
      </c>
      <c r="G240" t="s">
        <v>109</v>
      </c>
      <c r="H240">
        <v>16</v>
      </c>
      <c r="I240">
        <v>5900</v>
      </c>
    </row>
    <row r="241" spans="1:9" x14ac:dyDescent="0.25">
      <c r="A241" t="s">
        <v>89</v>
      </c>
      <c r="B241">
        <v>106000004</v>
      </c>
      <c r="C241" s="4">
        <v>31</v>
      </c>
      <c r="D241" s="4">
        <v>8</v>
      </c>
      <c r="E241" s="4">
        <v>2011</v>
      </c>
      <c r="F241">
        <v>7490</v>
      </c>
      <c r="G241" t="s">
        <v>100</v>
      </c>
      <c r="H241">
        <v>19.200000000000003</v>
      </c>
      <c r="I241">
        <v>7490</v>
      </c>
    </row>
    <row r="242" spans="1:9" x14ac:dyDescent="0.25">
      <c r="A242" t="s">
        <v>89</v>
      </c>
      <c r="B242">
        <v>106000004</v>
      </c>
      <c r="C242" s="4">
        <v>31</v>
      </c>
      <c r="D242" s="4">
        <v>8</v>
      </c>
      <c r="E242" s="4">
        <v>2011</v>
      </c>
      <c r="F242">
        <v>6747</v>
      </c>
      <c r="G242" t="s">
        <v>27</v>
      </c>
      <c r="H242">
        <v>1.6</v>
      </c>
      <c r="I242">
        <v>6747</v>
      </c>
    </row>
    <row r="243" spans="1:9" x14ac:dyDescent="0.25">
      <c r="A243" t="s">
        <v>89</v>
      </c>
      <c r="B243">
        <v>106000004</v>
      </c>
      <c r="C243" s="4">
        <v>31</v>
      </c>
      <c r="D243" s="4">
        <v>8</v>
      </c>
      <c r="E243" s="4">
        <v>2011</v>
      </c>
      <c r="F243">
        <v>6780</v>
      </c>
      <c r="G243" t="s">
        <v>28</v>
      </c>
      <c r="H243">
        <v>6.4</v>
      </c>
      <c r="I243">
        <v>6780</v>
      </c>
    </row>
    <row r="244" spans="1:9" x14ac:dyDescent="0.25">
      <c r="A244" t="s">
        <v>89</v>
      </c>
      <c r="B244">
        <v>106000004</v>
      </c>
      <c r="C244" s="4">
        <v>31</v>
      </c>
      <c r="D244" s="4">
        <v>8</v>
      </c>
      <c r="E244" s="4">
        <v>2011</v>
      </c>
      <c r="F244">
        <v>8487</v>
      </c>
      <c r="G244" t="s">
        <v>101</v>
      </c>
      <c r="H244">
        <v>33.6</v>
      </c>
      <c r="I244">
        <v>8487</v>
      </c>
    </row>
    <row r="245" spans="1:9" x14ac:dyDescent="0.25">
      <c r="A245" t="s">
        <v>152</v>
      </c>
      <c r="B245">
        <v>106000004</v>
      </c>
      <c r="C245" s="4">
        <v>28</v>
      </c>
      <c r="D245" s="4">
        <v>6</v>
      </c>
      <c r="E245" s="4">
        <v>2012</v>
      </c>
      <c r="F245">
        <v>8872</v>
      </c>
      <c r="G245" t="s">
        <v>20</v>
      </c>
      <c r="H245">
        <v>8</v>
      </c>
      <c r="I245">
        <v>8872</v>
      </c>
    </row>
    <row r="246" spans="1:9" x14ac:dyDescent="0.25">
      <c r="A246" t="s">
        <v>152</v>
      </c>
      <c r="B246">
        <v>106000004</v>
      </c>
      <c r="C246" s="4">
        <v>28</v>
      </c>
      <c r="D246" s="4">
        <v>6</v>
      </c>
      <c r="E246" s="4">
        <v>2012</v>
      </c>
      <c r="F246">
        <v>4365</v>
      </c>
      <c r="G246" t="s">
        <v>5</v>
      </c>
      <c r="H246">
        <v>28.8</v>
      </c>
      <c r="I246">
        <v>4365</v>
      </c>
    </row>
    <row r="247" spans="1:9" x14ac:dyDescent="0.25">
      <c r="A247" t="s">
        <v>152</v>
      </c>
      <c r="B247">
        <v>106000004</v>
      </c>
      <c r="C247" s="4">
        <v>28</v>
      </c>
      <c r="D247" s="4">
        <v>6</v>
      </c>
      <c r="E247" s="4">
        <v>2012</v>
      </c>
      <c r="F247">
        <v>4419</v>
      </c>
      <c r="G247" t="s">
        <v>6</v>
      </c>
      <c r="H247">
        <v>59.2</v>
      </c>
      <c r="I247">
        <v>4419</v>
      </c>
    </row>
    <row r="248" spans="1:9" x14ac:dyDescent="0.25">
      <c r="A248" t="s">
        <v>152</v>
      </c>
      <c r="B248">
        <v>106000004</v>
      </c>
      <c r="C248" s="4">
        <v>28</v>
      </c>
      <c r="D248" s="4">
        <v>6</v>
      </c>
      <c r="E248" s="4">
        <v>2012</v>
      </c>
      <c r="F248">
        <v>4528</v>
      </c>
      <c r="G248" t="s">
        <v>21</v>
      </c>
      <c r="H248">
        <v>14.4</v>
      </c>
      <c r="I248">
        <v>4528</v>
      </c>
    </row>
    <row r="249" spans="1:9" x14ac:dyDescent="0.25">
      <c r="A249" t="s">
        <v>152</v>
      </c>
      <c r="B249">
        <v>106000004</v>
      </c>
      <c r="C249" s="4">
        <v>28</v>
      </c>
      <c r="D249" s="4">
        <v>6</v>
      </c>
      <c r="E249" s="4">
        <v>2012</v>
      </c>
      <c r="F249">
        <v>4642</v>
      </c>
      <c r="G249" t="s">
        <v>97</v>
      </c>
      <c r="H249">
        <v>65.600000000000009</v>
      </c>
      <c r="I249">
        <v>4642</v>
      </c>
    </row>
    <row r="250" spans="1:9" x14ac:dyDescent="0.25">
      <c r="A250" t="s">
        <v>152</v>
      </c>
      <c r="B250">
        <v>106000004</v>
      </c>
      <c r="C250" s="4">
        <v>28</v>
      </c>
      <c r="D250" s="4">
        <v>6</v>
      </c>
      <c r="E250" s="4">
        <v>2012</v>
      </c>
      <c r="F250">
        <v>5053</v>
      </c>
      <c r="G250" t="s">
        <v>25</v>
      </c>
      <c r="H250">
        <v>3.2</v>
      </c>
      <c r="I250">
        <v>5053</v>
      </c>
    </row>
    <row r="251" spans="1:9" x14ac:dyDescent="0.25">
      <c r="A251" t="s">
        <v>152</v>
      </c>
      <c r="B251">
        <v>106000004</v>
      </c>
      <c r="C251" s="4">
        <v>28</v>
      </c>
      <c r="D251" s="4">
        <v>6</v>
      </c>
      <c r="E251" s="4">
        <v>2012</v>
      </c>
      <c r="F251">
        <v>17767</v>
      </c>
      <c r="G251" t="s">
        <v>141</v>
      </c>
      <c r="H251">
        <v>16</v>
      </c>
    </row>
    <row r="252" spans="1:9" x14ac:dyDescent="0.25">
      <c r="A252" t="s">
        <v>152</v>
      </c>
      <c r="B252">
        <v>106000004</v>
      </c>
      <c r="C252" s="4">
        <v>28</v>
      </c>
      <c r="D252" s="4">
        <v>6</v>
      </c>
      <c r="E252" s="4">
        <v>2012</v>
      </c>
      <c r="F252">
        <v>5128</v>
      </c>
      <c r="G252" t="s">
        <v>24</v>
      </c>
      <c r="H252">
        <v>76.800000000000011</v>
      </c>
      <c r="I252">
        <v>5128</v>
      </c>
    </row>
    <row r="253" spans="1:9" x14ac:dyDescent="0.25">
      <c r="A253" t="s">
        <v>152</v>
      </c>
      <c r="B253">
        <v>106000004</v>
      </c>
      <c r="C253" s="4">
        <v>28</v>
      </c>
      <c r="D253" s="4">
        <v>6</v>
      </c>
      <c r="E253" s="4">
        <v>2012</v>
      </c>
      <c r="F253">
        <v>5137</v>
      </c>
      <c r="G253" t="s">
        <v>19</v>
      </c>
      <c r="H253">
        <v>148.80000000000001</v>
      </c>
      <c r="I253">
        <v>5137</v>
      </c>
    </row>
    <row r="254" spans="1:9" x14ac:dyDescent="0.25">
      <c r="A254" t="s">
        <v>152</v>
      </c>
      <c r="B254">
        <v>106000004</v>
      </c>
      <c r="C254" s="4">
        <v>28</v>
      </c>
      <c r="D254" s="4">
        <v>6</v>
      </c>
      <c r="E254" s="4">
        <v>2012</v>
      </c>
      <c r="F254">
        <v>8410</v>
      </c>
      <c r="G254" t="s">
        <v>114</v>
      </c>
      <c r="H254">
        <v>6.4</v>
      </c>
      <c r="I254">
        <v>8410</v>
      </c>
    </row>
    <row r="255" spans="1:9" x14ac:dyDescent="0.25">
      <c r="A255" t="s">
        <v>152</v>
      </c>
      <c r="B255">
        <v>106000004</v>
      </c>
      <c r="C255" s="4">
        <v>28</v>
      </c>
      <c r="D255" s="4">
        <v>6</v>
      </c>
      <c r="E255" s="4">
        <v>2012</v>
      </c>
      <c r="F255">
        <v>5605</v>
      </c>
      <c r="G255" t="s">
        <v>2</v>
      </c>
      <c r="H255">
        <v>102.4</v>
      </c>
      <c r="I255">
        <v>5605</v>
      </c>
    </row>
    <row r="256" spans="1:9" x14ac:dyDescent="0.25">
      <c r="A256" t="s">
        <v>152</v>
      </c>
      <c r="B256">
        <v>106000004</v>
      </c>
      <c r="C256" s="4">
        <v>28</v>
      </c>
      <c r="D256" s="4">
        <v>6</v>
      </c>
      <c r="E256" s="4">
        <v>2012</v>
      </c>
      <c r="F256">
        <v>7455</v>
      </c>
      <c r="G256" t="s">
        <v>96</v>
      </c>
      <c r="H256">
        <v>11.200000000000001</v>
      </c>
      <c r="I256">
        <v>7455</v>
      </c>
    </row>
    <row r="257" spans="1:9" x14ac:dyDescent="0.25">
      <c r="A257" t="s">
        <v>152</v>
      </c>
      <c r="B257">
        <v>106000004</v>
      </c>
      <c r="C257" s="4">
        <v>28</v>
      </c>
      <c r="D257" s="4">
        <v>6</v>
      </c>
      <c r="E257" s="4">
        <v>2012</v>
      </c>
      <c r="F257">
        <v>5900</v>
      </c>
      <c r="G257" t="s">
        <v>109</v>
      </c>
      <c r="H257">
        <v>9.6000000000000014</v>
      </c>
      <c r="I257">
        <v>5900</v>
      </c>
    </row>
    <row r="258" spans="1:9" x14ac:dyDescent="0.25">
      <c r="A258" t="s">
        <v>152</v>
      </c>
      <c r="B258">
        <v>106000004</v>
      </c>
      <c r="C258" s="4">
        <v>28</v>
      </c>
      <c r="D258" s="4">
        <v>6</v>
      </c>
      <c r="E258" s="4">
        <v>2012</v>
      </c>
      <c r="F258">
        <v>7490</v>
      </c>
      <c r="G258" t="s">
        <v>100</v>
      </c>
      <c r="H258">
        <v>3.2</v>
      </c>
      <c r="I258">
        <v>7490</v>
      </c>
    </row>
    <row r="259" spans="1:9" x14ac:dyDescent="0.25">
      <c r="A259" t="s">
        <v>152</v>
      </c>
      <c r="B259">
        <v>106000004</v>
      </c>
      <c r="C259" s="4">
        <v>28</v>
      </c>
      <c r="D259" s="4">
        <v>6</v>
      </c>
      <c r="E259" s="4">
        <v>2012</v>
      </c>
      <c r="F259">
        <v>6747</v>
      </c>
      <c r="G259" t="s">
        <v>27</v>
      </c>
      <c r="H259">
        <v>1.6</v>
      </c>
      <c r="I259">
        <v>6747</v>
      </c>
    </row>
    <row r="260" spans="1:9" x14ac:dyDescent="0.25">
      <c r="A260" t="s">
        <v>90</v>
      </c>
      <c r="B260">
        <v>106000004</v>
      </c>
      <c r="C260" s="4">
        <v>15</v>
      </c>
      <c r="D260" s="4">
        <v>8</v>
      </c>
      <c r="E260" s="4">
        <v>2013</v>
      </c>
      <c r="F260">
        <v>4365</v>
      </c>
      <c r="G260" t="s">
        <v>5</v>
      </c>
      <c r="H260">
        <v>1.6</v>
      </c>
      <c r="I260">
        <v>4365</v>
      </c>
    </row>
    <row r="261" spans="1:9" x14ac:dyDescent="0.25">
      <c r="A261" t="s">
        <v>90</v>
      </c>
      <c r="B261">
        <v>106000004</v>
      </c>
      <c r="C261" s="4">
        <v>15</v>
      </c>
      <c r="D261" s="4">
        <v>8</v>
      </c>
      <c r="E261" s="4">
        <v>2013</v>
      </c>
      <c r="F261">
        <v>4419</v>
      </c>
      <c r="G261" t="s">
        <v>6</v>
      </c>
      <c r="H261">
        <v>352</v>
      </c>
      <c r="I261">
        <v>4419</v>
      </c>
    </row>
    <row r="262" spans="1:9" x14ac:dyDescent="0.25">
      <c r="A262" t="s">
        <v>90</v>
      </c>
      <c r="B262">
        <v>106000004</v>
      </c>
      <c r="C262" s="4">
        <v>15</v>
      </c>
      <c r="D262" s="4">
        <v>8</v>
      </c>
      <c r="E262" s="4">
        <v>2013</v>
      </c>
      <c r="F262">
        <v>4528</v>
      </c>
      <c r="G262" t="s">
        <v>21</v>
      </c>
      <c r="H262">
        <v>40</v>
      </c>
      <c r="I262">
        <v>4528</v>
      </c>
    </row>
    <row r="263" spans="1:9" x14ac:dyDescent="0.25">
      <c r="A263" t="s">
        <v>90</v>
      </c>
      <c r="B263">
        <v>106000004</v>
      </c>
      <c r="C263" s="4">
        <v>15</v>
      </c>
      <c r="D263" s="4">
        <v>8</v>
      </c>
      <c r="E263" s="4">
        <v>2013</v>
      </c>
      <c r="F263">
        <v>4642</v>
      </c>
      <c r="G263" t="s">
        <v>97</v>
      </c>
      <c r="H263">
        <v>81.600000000000009</v>
      </c>
      <c r="I263">
        <v>4642</v>
      </c>
    </row>
    <row r="264" spans="1:9" x14ac:dyDescent="0.25">
      <c r="A264" t="s">
        <v>90</v>
      </c>
      <c r="B264">
        <v>106000004</v>
      </c>
      <c r="C264" s="4">
        <v>15</v>
      </c>
      <c r="D264" s="4">
        <v>8</v>
      </c>
      <c r="E264" s="4">
        <v>2013</v>
      </c>
      <c r="F264">
        <v>5053</v>
      </c>
      <c r="G264" t="s">
        <v>25</v>
      </c>
      <c r="H264">
        <v>70.400000000000006</v>
      </c>
      <c r="I264">
        <v>5053</v>
      </c>
    </row>
    <row r="265" spans="1:9" x14ac:dyDescent="0.25">
      <c r="A265" t="s">
        <v>90</v>
      </c>
      <c r="B265">
        <v>106000004</v>
      </c>
      <c r="C265" s="4">
        <v>15</v>
      </c>
      <c r="D265" s="4">
        <v>8</v>
      </c>
      <c r="E265" s="4">
        <v>2013</v>
      </c>
      <c r="F265">
        <v>17767</v>
      </c>
      <c r="G265" t="s">
        <v>141</v>
      </c>
      <c r="H265">
        <v>11.200000000000001</v>
      </c>
    </row>
    <row r="266" spans="1:9" x14ac:dyDescent="0.25">
      <c r="A266" t="s">
        <v>90</v>
      </c>
      <c r="B266">
        <v>106000004</v>
      </c>
      <c r="C266" s="4">
        <v>15</v>
      </c>
      <c r="D266" s="4">
        <v>8</v>
      </c>
      <c r="E266" s="4">
        <v>2013</v>
      </c>
      <c r="F266">
        <v>5119</v>
      </c>
      <c r="G266" t="s">
        <v>29</v>
      </c>
      <c r="H266">
        <v>4.8000000000000007</v>
      </c>
      <c r="I266">
        <v>5119</v>
      </c>
    </row>
    <row r="267" spans="1:9" x14ac:dyDescent="0.25">
      <c r="A267" t="s">
        <v>90</v>
      </c>
      <c r="B267">
        <v>106000004</v>
      </c>
      <c r="C267" s="4">
        <v>15</v>
      </c>
      <c r="D267" s="4">
        <v>8</v>
      </c>
      <c r="E267" s="4">
        <v>2013</v>
      </c>
      <c r="F267">
        <v>5137</v>
      </c>
      <c r="G267" t="s">
        <v>19</v>
      </c>
      <c r="H267">
        <v>108.80000000000001</v>
      </c>
      <c r="I267">
        <v>5137</v>
      </c>
    </row>
    <row r="268" spans="1:9" x14ac:dyDescent="0.25">
      <c r="A268" t="s">
        <v>90</v>
      </c>
      <c r="B268">
        <v>106000004</v>
      </c>
      <c r="C268" s="4">
        <v>15</v>
      </c>
      <c r="D268" s="4">
        <v>8</v>
      </c>
      <c r="E268" s="4">
        <v>2013</v>
      </c>
      <c r="F268">
        <v>7458</v>
      </c>
      <c r="G268" t="s">
        <v>108</v>
      </c>
      <c r="H268">
        <v>3.2</v>
      </c>
      <c r="I268">
        <v>7458</v>
      </c>
    </row>
    <row r="269" spans="1:9" x14ac:dyDescent="0.25">
      <c r="A269" t="s">
        <v>90</v>
      </c>
      <c r="B269">
        <v>106000004</v>
      </c>
      <c r="C269" s="4">
        <v>15</v>
      </c>
      <c r="D269" s="4">
        <v>8</v>
      </c>
      <c r="E269" s="4">
        <v>2013</v>
      </c>
      <c r="F269">
        <v>9981</v>
      </c>
      <c r="G269" t="s">
        <v>106</v>
      </c>
      <c r="H269">
        <v>4.8000000000000007</v>
      </c>
      <c r="I269">
        <v>9981</v>
      </c>
    </row>
    <row r="270" spans="1:9" x14ac:dyDescent="0.25">
      <c r="A270" t="s">
        <v>90</v>
      </c>
      <c r="B270">
        <v>106000004</v>
      </c>
      <c r="C270" s="4">
        <v>15</v>
      </c>
      <c r="D270" s="4">
        <v>8</v>
      </c>
      <c r="E270" s="4">
        <v>2013</v>
      </c>
      <c r="F270">
        <v>8410</v>
      </c>
      <c r="G270" t="s">
        <v>114</v>
      </c>
      <c r="H270">
        <v>4.8000000000000007</v>
      </c>
      <c r="I270">
        <v>8410</v>
      </c>
    </row>
    <row r="271" spans="1:9" x14ac:dyDescent="0.25">
      <c r="A271" t="s">
        <v>90</v>
      </c>
      <c r="B271">
        <v>106000004</v>
      </c>
      <c r="C271" s="4">
        <v>15</v>
      </c>
      <c r="D271" s="4">
        <v>8</v>
      </c>
      <c r="E271" s="4">
        <v>2013</v>
      </c>
      <c r="F271">
        <v>5605</v>
      </c>
      <c r="G271" t="s">
        <v>2</v>
      </c>
      <c r="H271">
        <v>192</v>
      </c>
      <c r="I271">
        <v>5605</v>
      </c>
    </row>
    <row r="272" spans="1:9" x14ac:dyDescent="0.25">
      <c r="A272" t="s">
        <v>90</v>
      </c>
      <c r="B272">
        <v>106000004</v>
      </c>
      <c r="C272" s="4">
        <v>15</v>
      </c>
      <c r="D272" s="4">
        <v>8</v>
      </c>
      <c r="E272" s="4">
        <v>2013</v>
      </c>
      <c r="F272">
        <v>5790</v>
      </c>
      <c r="G272" t="s">
        <v>26</v>
      </c>
      <c r="H272">
        <v>56</v>
      </c>
      <c r="I272">
        <v>5790</v>
      </c>
    </row>
    <row r="273" spans="1:9" x14ac:dyDescent="0.25">
      <c r="A273" t="s">
        <v>90</v>
      </c>
      <c r="B273">
        <v>106000004</v>
      </c>
      <c r="C273" s="4">
        <v>15</v>
      </c>
      <c r="D273" s="4">
        <v>8</v>
      </c>
      <c r="E273" s="4">
        <v>2013</v>
      </c>
      <c r="F273">
        <v>8483</v>
      </c>
      <c r="G273" t="s">
        <v>102</v>
      </c>
      <c r="H273">
        <v>1.6</v>
      </c>
      <c r="I273">
        <v>8483</v>
      </c>
    </row>
    <row r="274" spans="1:9" x14ac:dyDescent="0.25">
      <c r="A274" t="s">
        <v>90</v>
      </c>
      <c r="B274">
        <v>106000004</v>
      </c>
      <c r="C274" s="4">
        <v>15</v>
      </c>
      <c r="D274" s="4">
        <v>8</v>
      </c>
      <c r="E274" s="4">
        <v>2013</v>
      </c>
      <c r="F274">
        <v>6385</v>
      </c>
      <c r="G274" t="s">
        <v>99</v>
      </c>
      <c r="H274">
        <v>92.800000000000011</v>
      </c>
      <c r="I274">
        <v>6385</v>
      </c>
    </row>
    <row r="275" spans="1:9" x14ac:dyDescent="0.25">
      <c r="A275" t="s">
        <v>90</v>
      </c>
      <c r="B275">
        <v>106000004</v>
      </c>
      <c r="C275" s="4">
        <v>15</v>
      </c>
      <c r="D275" s="4">
        <v>8</v>
      </c>
      <c r="E275" s="4">
        <v>2013</v>
      </c>
      <c r="F275">
        <v>6780</v>
      </c>
      <c r="G275" t="s">
        <v>28</v>
      </c>
      <c r="H275">
        <v>6.4</v>
      </c>
      <c r="I275">
        <v>6780</v>
      </c>
    </row>
    <row r="276" spans="1:9" x14ac:dyDescent="0.25">
      <c r="A276" t="s">
        <v>90</v>
      </c>
      <c r="B276">
        <v>106000004</v>
      </c>
      <c r="C276" s="4">
        <v>15</v>
      </c>
      <c r="D276" s="4">
        <v>8</v>
      </c>
      <c r="E276" s="4">
        <v>2013</v>
      </c>
      <c r="F276">
        <v>9311</v>
      </c>
      <c r="G276" t="s">
        <v>116</v>
      </c>
      <c r="H276">
        <v>4.8000000000000007</v>
      </c>
      <c r="I276">
        <v>9311</v>
      </c>
    </row>
    <row r="277" spans="1:9" x14ac:dyDescent="0.25">
      <c r="A277" t="s">
        <v>90</v>
      </c>
      <c r="B277">
        <v>106000004</v>
      </c>
      <c r="C277" s="4">
        <v>15</v>
      </c>
      <c r="D277" s="4">
        <v>8</v>
      </c>
      <c r="E277" s="4">
        <v>2013</v>
      </c>
      <c r="F277">
        <v>6842</v>
      </c>
      <c r="G277" t="s">
        <v>103</v>
      </c>
      <c r="H277">
        <v>16</v>
      </c>
      <c r="I277">
        <v>6842</v>
      </c>
    </row>
    <row r="278" spans="1:9" x14ac:dyDescent="0.25">
      <c r="A278" t="s">
        <v>90</v>
      </c>
      <c r="B278">
        <v>106000004</v>
      </c>
      <c r="C278" s="4">
        <v>15</v>
      </c>
      <c r="D278" s="4">
        <v>8</v>
      </c>
      <c r="E278" s="4">
        <v>2013</v>
      </c>
      <c r="F278">
        <v>8487</v>
      </c>
      <c r="G278" t="s">
        <v>101</v>
      </c>
      <c r="H278">
        <v>1.6</v>
      </c>
      <c r="I278">
        <v>8487</v>
      </c>
    </row>
    <row r="279" spans="1:9" x14ac:dyDescent="0.25">
      <c r="A279" t="s">
        <v>91</v>
      </c>
      <c r="B279">
        <v>106000004</v>
      </c>
      <c r="C279" s="4">
        <v>17</v>
      </c>
      <c r="D279" s="4">
        <v>7</v>
      </c>
      <c r="E279" s="4">
        <v>2014</v>
      </c>
      <c r="F279">
        <v>8693</v>
      </c>
      <c r="G279" t="s">
        <v>11</v>
      </c>
      <c r="H279">
        <v>4.8000000000000007</v>
      </c>
      <c r="I279">
        <v>8693</v>
      </c>
    </row>
    <row r="280" spans="1:9" x14ac:dyDescent="0.25">
      <c r="A280" t="s">
        <v>91</v>
      </c>
      <c r="B280">
        <v>106000004</v>
      </c>
      <c r="C280" s="4">
        <v>17</v>
      </c>
      <c r="D280" s="4">
        <v>7</v>
      </c>
      <c r="E280" s="4">
        <v>2014</v>
      </c>
      <c r="F280">
        <v>4419</v>
      </c>
      <c r="G280" t="s">
        <v>6</v>
      </c>
      <c r="H280">
        <v>320</v>
      </c>
      <c r="I280">
        <v>4419</v>
      </c>
    </row>
    <row r="281" spans="1:9" x14ac:dyDescent="0.25">
      <c r="A281" t="s">
        <v>91</v>
      </c>
      <c r="B281">
        <v>106000004</v>
      </c>
      <c r="C281" s="4">
        <v>17</v>
      </c>
      <c r="D281" s="4">
        <v>7</v>
      </c>
      <c r="E281" s="4">
        <v>2014</v>
      </c>
      <c r="F281">
        <v>4528</v>
      </c>
      <c r="G281" t="s">
        <v>21</v>
      </c>
      <c r="H281">
        <v>320</v>
      </c>
      <c r="I281">
        <v>4528</v>
      </c>
    </row>
    <row r="282" spans="1:9" x14ac:dyDescent="0.25">
      <c r="A282" t="s">
        <v>91</v>
      </c>
      <c r="B282">
        <v>106000004</v>
      </c>
      <c r="C282" s="4">
        <v>17</v>
      </c>
      <c r="D282" s="4">
        <v>7</v>
      </c>
      <c r="E282" s="4">
        <v>2014</v>
      </c>
      <c r="F282">
        <v>4642</v>
      </c>
      <c r="G282" t="s">
        <v>97</v>
      </c>
      <c r="H282">
        <v>168</v>
      </c>
      <c r="I282">
        <v>4642</v>
      </c>
    </row>
    <row r="283" spans="1:9" x14ac:dyDescent="0.25">
      <c r="A283" t="s">
        <v>91</v>
      </c>
      <c r="B283">
        <v>106000004</v>
      </c>
      <c r="C283" s="4">
        <v>17</v>
      </c>
      <c r="D283" s="4">
        <v>7</v>
      </c>
      <c r="E283" s="4">
        <v>2014</v>
      </c>
      <c r="F283">
        <v>5053</v>
      </c>
      <c r="G283" t="s">
        <v>25</v>
      </c>
      <c r="H283">
        <v>72</v>
      </c>
      <c r="I283">
        <v>5053</v>
      </c>
    </row>
    <row r="284" spans="1:9" x14ac:dyDescent="0.25">
      <c r="A284" t="s">
        <v>91</v>
      </c>
      <c r="B284">
        <v>106000004</v>
      </c>
      <c r="C284" s="4">
        <v>17</v>
      </c>
      <c r="D284" s="4">
        <v>7</v>
      </c>
      <c r="E284" s="4">
        <v>2014</v>
      </c>
      <c r="F284">
        <v>17767</v>
      </c>
      <c r="G284" t="s">
        <v>141</v>
      </c>
      <c r="H284">
        <v>9.6000000000000014</v>
      </c>
    </row>
    <row r="285" spans="1:9" x14ac:dyDescent="0.25">
      <c r="A285" t="s">
        <v>91</v>
      </c>
      <c r="B285">
        <v>106000004</v>
      </c>
      <c r="C285" s="4">
        <v>17</v>
      </c>
      <c r="D285" s="4">
        <v>7</v>
      </c>
      <c r="E285" s="4">
        <v>2014</v>
      </c>
      <c r="F285">
        <v>5137</v>
      </c>
      <c r="G285" t="s">
        <v>19</v>
      </c>
      <c r="H285">
        <v>380</v>
      </c>
      <c r="I285">
        <v>5137</v>
      </c>
    </row>
    <row r="286" spans="1:9" x14ac:dyDescent="0.25">
      <c r="A286" t="s">
        <v>91</v>
      </c>
      <c r="B286">
        <v>106000004</v>
      </c>
      <c r="C286" s="4">
        <v>17</v>
      </c>
      <c r="D286" s="4">
        <v>7</v>
      </c>
      <c r="E286" s="4">
        <v>2014</v>
      </c>
      <c r="F286">
        <v>8410</v>
      </c>
      <c r="G286" t="s">
        <v>114</v>
      </c>
      <c r="H286">
        <v>11.200000000000001</v>
      </c>
      <c r="I286">
        <v>8410</v>
      </c>
    </row>
    <row r="287" spans="1:9" x14ac:dyDescent="0.25">
      <c r="A287" t="s">
        <v>91</v>
      </c>
      <c r="B287">
        <v>106000004</v>
      </c>
      <c r="C287" s="4">
        <v>17</v>
      </c>
      <c r="D287" s="4">
        <v>7</v>
      </c>
      <c r="E287" s="4">
        <v>2014</v>
      </c>
      <c r="F287">
        <v>5605</v>
      </c>
      <c r="G287" t="s">
        <v>2</v>
      </c>
      <c r="H287">
        <v>190</v>
      </c>
      <c r="I287">
        <v>5605</v>
      </c>
    </row>
    <row r="288" spans="1:9" x14ac:dyDescent="0.25">
      <c r="A288" t="s">
        <v>91</v>
      </c>
      <c r="B288">
        <v>106000004</v>
      </c>
      <c r="C288" s="4">
        <v>17</v>
      </c>
      <c r="D288" s="4">
        <v>7</v>
      </c>
      <c r="E288" s="4">
        <v>2014</v>
      </c>
      <c r="F288">
        <v>5790</v>
      </c>
      <c r="G288" t="s">
        <v>26</v>
      </c>
      <c r="H288">
        <v>38.400000000000006</v>
      </c>
      <c r="I288">
        <v>5790</v>
      </c>
    </row>
    <row r="289" spans="1:9" x14ac:dyDescent="0.25">
      <c r="A289" t="s">
        <v>91</v>
      </c>
      <c r="B289">
        <v>106000004</v>
      </c>
      <c r="C289" s="4">
        <v>17</v>
      </c>
      <c r="D289" s="4">
        <v>7</v>
      </c>
      <c r="E289" s="4">
        <v>2014</v>
      </c>
      <c r="F289">
        <v>5809</v>
      </c>
      <c r="G289" t="s">
        <v>98</v>
      </c>
      <c r="H289">
        <v>1.6</v>
      </c>
      <c r="I289">
        <v>5809</v>
      </c>
    </row>
    <row r="290" spans="1:9" x14ac:dyDescent="0.25">
      <c r="A290" t="s">
        <v>91</v>
      </c>
      <c r="B290">
        <v>106000004</v>
      </c>
      <c r="C290" s="4">
        <v>17</v>
      </c>
      <c r="D290" s="4">
        <v>7</v>
      </c>
      <c r="E290" s="4">
        <v>2014</v>
      </c>
      <c r="F290">
        <v>8483</v>
      </c>
      <c r="G290" t="s">
        <v>102</v>
      </c>
      <c r="H290">
        <v>3.2</v>
      </c>
      <c r="I290">
        <v>8483</v>
      </c>
    </row>
    <row r="291" spans="1:9" x14ac:dyDescent="0.25">
      <c r="A291" t="s">
        <v>91</v>
      </c>
      <c r="B291">
        <v>106000004</v>
      </c>
      <c r="C291" s="4">
        <v>17</v>
      </c>
      <c r="D291" s="4">
        <v>7</v>
      </c>
      <c r="E291" s="4">
        <v>2014</v>
      </c>
      <c r="F291">
        <v>5900</v>
      </c>
      <c r="G291" t="s">
        <v>109</v>
      </c>
      <c r="H291">
        <v>6.4</v>
      </c>
      <c r="I291">
        <v>5900</v>
      </c>
    </row>
    <row r="292" spans="1:9" x14ac:dyDescent="0.25">
      <c r="A292" t="s">
        <v>91</v>
      </c>
      <c r="B292">
        <v>106000004</v>
      </c>
      <c r="C292" s="4">
        <v>17</v>
      </c>
      <c r="D292" s="4">
        <v>7</v>
      </c>
      <c r="E292" s="4">
        <v>2014</v>
      </c>
      <c r="F292">
        <v>7490</v>
      </c>
      <c r="G292" t="s">
        <v>100</v>
      </c>
      <c r="H292">
        <v>4.8000000000000007</v>
      </c>
      <c r="I292">
        <v>7490</v>
      </c>
    </row>
    <row r="293" spans="1:9" x14ac:dyDescent="0.25">
      <c r="A293" t="s">
        <v>91</v>
      </c>
      <c r="B293">
        <v>106000004</v>
      </c>
      <c r="C293" s="4">
        <v>17</v>
      </c>
      <c r="D293" s="4">
        <v>7</v>
      </c>
      <c r="E293" s="4">
        <v>2014</v>
      </c>
      <c r="F293">
        <v>6372</v>
      </c>
      <c r="G293" t="s">
        <v>31</v>
      </c>
      <c r="H293">
        <v>1.6</v>
      </c>
      <c r="I293">
        <v>6372</v>
      </c>
    </row>
    <row r="294" spans="1:9" x14ac:dyDescent="0.25">
      <c r="A294" t="s">
        <v>91</v>
      </c>
      <c r="B294">
        <v>106000004</v>
      </c>
      <c r="C294" s="4">
        <v>17</v>
      </c>
      <c r="D294" s="4">
        <v>7</v>
      </c>
      <c r="E294" s="4">
        <v>2014</v>
      </c>
      <c r="F294">
        <v>6780</v>
      </c>
      <c r="G294" t="s">
        <v>28</v>
      </c>
      <c r="H294">
        <v>25.6</v>
      </c>
      <c r="I294">
        <v>6780</v>
      </c>
    </row>
    <row r="295" spans="1:9" x14ac:dyDescent="0.25">
      <c r="A295" t="s">
        <v>91</v>
      </c>
      <c r="B295">
        <v>106000004</v>
      </c>
      <c r="C295" s="4">
        <v>17</v>
      </c>
      <c r="D295" s="4">
        <v>7</v>
      </c>
      <c r="E295" s="4">
        <v>2014</v>
      </c>
      <c r="F295">
        <v>9311</v>
      </c>
      <c r="G295" t="s">
        <v>116</v>
      </c>
      <c r="H295">
        <v>1.6</v>
      </c>
      <c r="I295">
        <v>9311</v>
      </c>
    </row>
    <row r="296" spans="1:9" x14ac:dyDescent="0.25">
      <c r="A296" t="s">
        <v>91</v>
      </c>
      <c r="B296">
        <v>106000004</v>
      </c>
      <c r="C296" s="4">
        <v>17</v>
      </c>
      <c r="D296" s="4">
        <v>7</v>
      </c>
      <c r="E296" s="4">
        <v>2014</v>
      </c>
      <c r="F296">
        <v>6842</v>
      </c>
      <c r="G296" t="s">
        <v>103</v>
      </c>
      <c r="H296">
        <v>1.6</v>
      </c>
      <c r="I296">
        <v>6842</v>
      </c>
    </row>
    <row r="297" spans="1:9" x14ac:dyDescent="0.25">
      <c r="A297" t="s">
        <v>91</v>
      </c>
      <c r="B297">
        <v>106000004</v>
      </c>
      <c r="C297" s="4">
        <v>17</v>
      </c>
      <c r="D297" s="4">
        <v>7</v>
      </c>
      <c r="E297" s="4">
        <v>2014</v>
      </c>
      <c r="F297">
        <v>6864</v>
      </c>
      <c r="G297" t="s">
        <v>30</v>
      </c>
      <c r="H297">
        <v>105.60000000000001</v>
      </c>
      <c r="I297">
        <v>6864</v>
      </c>
    </row>
    <row r="298" spans="1:9" x14ac:dyDescent="0.25">
      <c r="A298" t="s">
        <v>91</v>
      </c>
      <c r="B298">
        <v>106000004</v>
      </c>
      <c r="C298" s="4">
        <v>17</v>
      </c>
      <c r="D298" s="4">
        <v>7</v>
      </c>
      <c r="E298" s="4">
        <v>2014</v>
      </c>
      <c r="F298">
        <v>8487</v>
      </c>
      <c r="G298" t="s">
        <v>101</v>
      </c>
      <c r="H298">
        <v>3.2</v>
      </c>
      <c r="I298">
        <v>8487</v>
      </c>
    </row>
    <row r="299" spans="1:9" x14ac:dyDescent="0.25">
      <c r="A299" t="s">
        <v>92</v>
      </c>
      <c r="B299">
        <v>106000004</v>
      </c>
      <c r="C299" s="4">
        <v>26</v>
      </c>
      <c r="D299" s="4">
        <v>6</v>
      </c>
      <c r="E299" s="4">
        <v>2015</v>
      </c>
      <c r="F299">
        <v>4365</v>
      </c>
      <c r="G299" t="s">
        <v>5</v>
      </c>
      <c r="H299">
        <v>9.6000000000000014</v>
      </c>
      <c r="I299">
        <v>4365</v>
      </c>
    </row>
    <row r="300" spans="1:9" x14ac:dyDescent="0.25">
      <c r="A300" t="s">
        <v>92</v>
      </c>
      <c r="B300">
        <v>106000004</v>
      </c>
      <c r="C300" s="4">
        <v>26</v>
      </c>
      <c r="D300" s="4">
        <v>6</v>
      </c>
      <c r="E300" s="4">
        <v>2015</v>
      </c>
      <c r="F300">
        <v>4419</v>
      </c>
      <c r="G300" t="s">
        <v>6</v>
      </c>
      <c r="H300">
        <v>330</v>
      </c>
      <c r="I300">
        <v>4419</v>
      </c>
    </row>
    <row r="301" spans="1:9" x14ac:dyDescent="0.25">
      <c r="A301" t="s">
        <v>92</v>
      </c>
      <c r="B301">
        <v>106000004</v>
      </c>
      <c r="C301" s="4">
        <v>26</v>
      </c>
      <c r="D301" s="4">
        <v>6</v>
      </c>
      <c r="E301" s="4">
        <v>2015</v>
      </c>
      <c r="F301">
        <v>4528</v>
      </c>
      <c r="G301" t="s">
        <v>21</v>
      </c>
      <c r="H301">
        <v>80</v>
      </c>
      <c r="I301">
        <v>4528</v>
      </c>
    </row>
    <row r="302" spans="1:9" x14ac:dyDescent="0.25">
      <c r="A302" t="s">
        <v>92</v>
      </c>
      <c r="B302">
        <v>106000004</v>
      </c>
      <c r="C302" s="4">
        <v>26</v>
      </c>
      <c r="D302" s="4">
        <v>6</v>
      </c>
      <c r="E302" s="4">
        <v>2015</v>
      </c>
      <c r="F302">
        <v>4642</v>
      </c>
      <c r="G302" t="s">
        <v>97</v>
      </c>
      <c r="H302">
        <v>129.6</v>
      </c>
      <c r="I302">
        <v>4642</v>
      </c>
    </row>
    <row r="303" spans="1:9" x14ac:dyDescent="0.25">
      <c r="A303" t="s">
        <v>92</v>
      </c>
      <c r="B303">
        <v>106000004</v>
      </c>
      <c r="C303" s="4">
        <v>26</v>
      </c>
      <c r="D303" s="4">
        <v>6</v>
      </c>
      <c r="E303" s="4">
        <v>2015</v>
      </c>
      <c r="F303">
        <v>5053</v>
      </c>
      <c r="G303" t="s">
        <v>25</v>
      </c>
      <c r="H303">
        <v>14.4</v>
      </c>
      <c r="I303">
        <v>5053</v>
      </c>
    </row>
    <row r="304" spans="1:9" x14ac:dyDescent="0.25">
      <c r="A304" t="s">
        <v>92</v>
      </c>
      <c r="B304">
        <v>106000004</v>
      </c>
      <c r="C304" s="4">
        <v>26</v>
      </c>
      <c r="D304" s="4">
        <v>6</v>
      </c>
      <c r="E304" s="4">
        <v>2015</v>
      </c>
      <c r="F304">
        <v>17767</v>
      </c>
      <c r="G304" t="s">
        <v>141</v>
      </c>
      <c r="H304">
        <v>6.4</v>
      </c>
    </row>
    <row r="305" spans="1:9" x14ac:dyDescent="0.25">
      <c r="A305" t="s">
        <v>92</v>
      </c>
      <c r="B305">
        <v>106000004</v>
      </c>
      <c r="C305" s="4">
        <v>26</v>
      </c>
      <c r="D305" s="4">
        <v>6</v>
      </c>
      <c r="E305" s="4">
        <v>2015</v>
      </c>
      <c r="F305">
        <v>5137</v>
      </c>
      <c r="G305" t="s">
        <v>19</v>
      </c>
      <c r="H305">
        <v>170</v>
      </c>
      <c r="I305">
        <v>5137</v>
      </c>
    </row>
    <row r="306" spans="1:9" x14ac:dyDescent="0.25">
      <c r="A306" t="s">
        <v>92</v>
      </c>
      <c r="B306">
        <v>106000004</v>
      </c>
      <c r="C306" s="4">
        <v>26</v>
      </c>
      <c r="D306" s="4">
        <v>6</v>
      </c>
      <c r="E306" s="4">
        <v>2015</v>
      </c>
      <c r="F306">
        <v>9981</v>
      </c>
      <c r="G306" t="s">
        <v>106</v>
      </c>
      <c r="H306">
        <v>3.2</v>
      </c>
      <c r="I306">
        <v>9981</v>
      </c>
    </row>
    <row r="307" spans="1:9" x14ac:dyDescent="0.25">
      <c r="A307" t="s">
        <v>92</v>
      </c>
      <c r="B307">
        <v>106000004</v>
      </c>
      <c r="C307" s="4">
        <v>26</v>
      </c>
      <c r="D307" s="4">
        <v>6</v>
      </c>
      <c r="E307" s="4">
        <v>2015</v>
      </c>
      <c r="F307">
        <v>5605</v>
      </c>
      <c r="G307" t="s">
        <v>2</v>
      </c>
      <c r="H307">
        <v>78.400000000000006</v>
      </c>
      <c r="I307">
        <v>5605</v>
      </c>
    </row>
    <row r="308" spans="1:9" x14ac:dyDescent="0.25">
      <c r="A308" t="s">
        <v>92</v>
      </c>
      <c r="B308">
        <v>106000004</v>
      </c>
      <c r="C308" s="4">
        <v>26</v>
      </c>
      <c r="D308" s="4">
        <v>6</v>
      </c>
      <c r="E308" s="4">
        <v>2015</v>
      </c>
      <c r="F308">
        <v>5790</v>
      </c>
      <c r="G308" t="s">
        <v>26</v>
      </c>
      <c r="H308">
        <v>136</v>
      </c>
      <c r="I308">
        <v>5790</v>
      </c>
    </row>
    <row r="309" spans="1:9" x14ac:dyDescent="0.25">
      <c r="A309" t="s">
        <v>92</v>
      </c>
      <c r="B309">
        <v>106000004</v>
      </c>
      <c r="C309" s="4">
        <v>26</v>
      </c>
      <c r="D309" s="4">
        <v>6</v>
      </c>
      <c r="E309" s="4">
        <v>2015</v>
      </c>
      <c r="F309">
        <v>5900</v>
      </c>
      <c r="G309" t="s">
        <v>109</v>
      </c>
      <c r="H309">
        <v>1.6</v>
      </c>
      <c r="I309">
        <v>5900</v>
      </c>
    </row>
    <row r="310" spans="1:9" x14ac:dyDescent="0.25">
      <c r="A310" t="s">
        <v>92</v>
      </c>
      <c r="B310">
        <v>106000004</v>
      </c>
      <c r="C310" s="4">
        <v>26</v>
      </c>
      <c r="D310" s="4">
        <v>6</v>
      </c>
      <c r="E310" s="4">
        <v>2015</v>
      </c>
      <c r="F310">
        <v>7490</v>
      </c>
      <c r="G310" t="s">
        <v>100</v>
      </c>
      <c r="H310">
        <v>16</v>
      </c>
      <c r="I310">
        <v>7490</v>
      </c>
    </row>
    <row r="311" spans="1:9" x14ac:dyDescent="0.25">
      <c r="A311" t="s">
        <v>92</v>
      </c>
      <c r="B311">
        <v>106000004</v>
      </c>
      <c r="C311" s="4">
        <v>26</v>
      </c>
      <c r="D311" s="4">
        <v>6</v>
      </c>
      <c r="E311" s="4">
        <v>2015</v>
      </c>
      <c r="F311">
        <v>6747</v>
      </c>
      <c r="G311" t="s">
        <v>27</v>
      </c>
      <c r="H311">
        <v>64</v>
      </c>
      <c r="I311">
        <v>6747</v>
      </c>
    </row>
    <row r="312" spans="1:9" x14ac:dyDescent="0.25">
      <c r="A312" t="s">
        <v>92</v>
      </c>
      <c r="B312">
        <v>106000004</v>
      </c>
      <c r="C312" s="4">
        <v>26</v>
      </c>
      <c r="D312" s="4">
        <v>6</v>
      </c>
      <c r="E312" s="4">
        <v>2015</v>
      </c>
      <c r="F312">
        <v>6780</v>
      </c>
      <c r="G312" t="s">
        <v>28</v>
      </c>
      <c r="H312">
        <v>142.4</v>
      </c>
      <c r="I312">
        <v>6780</v>
      </c>
    </row>
    <row r="313" spans="1:9" x14ac:dyDescent="0.25">
      <c r="A313" t="s">
        <v>92</v>
      </c>
      <c r="B313">
        <v>106000004</v>
      </c>
      <c r="C313" s="4">
        <v>26</v>
      </c>
      <c r="D313" s="4">
        <v>6</v>
      </c>
      <c r="E313" s="4">
        <v>2015</v>
      </c>
      <c r="F313">
        <v>9311</v>
      </c>
      <c r="G313" t="s">
        <v>116</v>
      </c>
      <c r="H313">
        <v>3.2</v>
      </c>
      <c r="I313">
        <v>9311</v>
      </c>
    </row>
    <row r="314" spans="1:9" x14ac:dyDescent="0.25">
      <c r="A314" t="s">
        <v>92</v>
      </c>
      <c r="B314">
        <v>106000004</v>
      </c>
      <c r="C314" s="4">
        <v>26</v>
      </c>
      <c r="D314" s="4">
        <v>6</v>
      </c>
      <c r="E314" s="4">
        <v>2015</v>
      </c>
      <c r="F314">
        <v>6842</v>
      </c>
      <c r="G314" t="s">
        <v>103</v>
      </c>
      <c r="H314">
        <v>3.2</v>
      </c>
      <c r="I314">
        <v>6842</v>
      </c>
    </row>
    <row r="315" spans="1:9" x14ac:dyDescent="0.25">
      <c r="A315" t="s">
        <v>92</v>
      </c>
      <c r="B315">
        <v>106000004</v>
      </c>
      <c r="C315" s="4">
        <v>26</v>
      </c>
      <c r="D315" s="4">
        <v>6</v>
      </c>
      <c r="E315" s="4">
        <v>2015</v>
      </c>
      <c r="F315">
        <v>6864</v>
      </c>
      <c r="G315" t="s">
        <v>30</v>
      </c>
      <c r="H315">
        <v>510</v>
      </c>
      <c r="I315">
        <v>6864</v>
      </c>
    </row>
    <row r="316" spans="1:9" x14ac:dyDescent="0.25">
      <c r="A316" t="s">
        <v>92</v>
      </c>
      <c r="B316">
        <v>106000004</v>
      </c>
      <c r="C316" s="4">
        <v>26</v>
      </c>
      <c r="D316" s="4">
        <v>6</v>
      </c>
      <c r="E316" s="4">
        <v>2015</v>
      </c>
      <c r="F316">
        <v>8487</v>
      </c>
      <c r="G316" t="s">
        <v>101</v>
      </c>
      <c r="H316">
        <v>1.6</v>
      </c>
      <c r="I316">
        <v>8487</v>
      </c>
    </row>
    <row r="317" spans="1:9" x14ac:dyDescent="0.25">
      <c r="A317" t="s">
        <v>93</v>
      </c>
      <c r="B317">
        <v>106000004</v>
      </c>
      <c r="C317" s="4">
        <v>17</v>
      </c>
      <c r="D317" s="4">
        <v>7</v>
      </c>
      <c r="E317" s="4">
        <v>2017</v>
      </c>
      <c r="F317">
        <v>8693</v>
      </c>
      <c r="G317" t="s">
        <v>11</v>
      </c>
      <c r="H317">
        <v>1.6</v>
      </c>
      <c r="I317">
        <v>8693</v>
      </c>
    </row>
    <row r="318" spans="1:9" x14ac:dyDescent="0.25">
      <c r="A318" t="s">
        <v>93</v>
      </c>
      <c r="B318">
        <v>106000004</v>
      </c>
      <c r="C318" s="4">
        <v>17</v>
      </c>
      <c r="D318" s="4">
        <v>7</v>
      </c>
      <c r="E318" s="4">
        <v>2017</v>
      </c>
      <c r="F318">
        <v>4419</v>
      </c>
      <c r="G318" t="s">
        <v>6</v>
      </c>
      <c r="H318">
        <v>220</v>
      </c>
      <c r="I318">
        <v>4419</v>
      </c>
    </row>
    <row r="319" spans="1:9" x14ac:dyDescent="0.25">
      <c r="A319" t="s">
        <v>93</v>
      </c>
      <c r="B319">
        <v>106000004</v>
      </c>
      <c r="C319" s="4">
        <v>17</v>
      </c>
      <c r="D319" s="4">
        <v>7</v>
      </c>
      <c r="E319" s="4">
        <v>2017</v>
      </c>
      <c r="F319">
        <v>4528</v>
      </c>
      <c r="G319" t="s">
        <v>21</v>
      </c>
      <c r="H319">
        <v>170</v>
      </c>
      <c r="I319">
        <v>4528</v>
      </c>
    </row>
    <row r="320" spans="1:9" x14ac:dyDescent="0.25">
      <c r="A320" t="s">
        <v>93</v>
      </c>
      <c r="B320">
        <v>106000004</v>
      </c>
      <c r="C320" s="4">
        <v>17</v>
      </c>
      <c r="D320" s="4">
        <v>7</v>
      </c>
      <c r="E320" s="4">
        <v>2017</v>
      </c>
      <c r="F320">
        <v>4642</v>
      </c>
      <c r="G320" t="s">
        <v>97</v>
      </c>
      <c r="H320">
        <v>19.200000000000003</v>
      </c>
      <c r="I320">
        <v>4642</v>
      </c>
    </row>
    <row r="321" spans="1:9" x14ac:dyDescent="0.25">
      <c r="A321" t="s">
        <v>93</v>
      </c>
      <c r="B321">
        <v>106000004</v>
      </c>
      <c r="C321" s="4">
        <v>17</v>
      </c>
      <c r="D321" s="4">
        <v>7</v>
      </c>
      <c r="E321" s="4">
        <v>2017</v>
      </c>
      <c r="F321">
        <v>5021</v>
      </c>
      <c r="G321" t="s">
        <v>22</v>
      </c>
      <c r="H321">
        <v>1.6</v>
      </c>
      <c r="I321">
        <v>5021</v>
      </c>
    </row>
    <row r="322" spans="1:9" x14ac:dyDescent="0.25">
      <c r="A322" t="s">
        <v>93</v>
      </c>
      <c r="B322">
        <v>106000004</v>
      </c>
      <c r="C322" s="4">
        <v>17</v>
      </c>
      <c r="D322" s="4">
        <v>7</v>
      </c>
      <c r="E322" s="4">
        <v>2017</v>
      </c>
      <c r="F322">
        <v>5053</v>
      </c>
      <c r="G322" t="s">
        <v>25</v>
      </c>
      <c r="H322">
        <v>40</v>
      </c>
      <c r="I322">
        <v>5053</v>
      </c>
    </row>
    <row r="323" spans="1:9" x14ac:dyDescent="0.25">
      <c r="A323" t="s">
        <v>93</v>
      </c>
      <c r="B323">
        <v>106000004</v>
      </c>
      <c r="C323" s="4">
        <v>17</v>
      </c>
      <c r="D323" s="4">
        <v>7</v>
      </c>
      <c r="E323" s="4">
        <v>2017</v>
      </c>
      <c r="F323">
        <v>5137</v>
      </c>
      <c r="G323" t="s">
        <v>19</v>
      </c>
      <c r="H323">
        <v>270</v>
      </c>
      <c r="I323">
        <v>5137</v>
      </c>
    </row>
    <row r="324" spans="1:9" x14ac:dyDescent="0.25">
      <c r="A324" t="s">
        <v>93</v>
      </c>
      <c r="B324">
        <v>106000004</v>
      </c>
      <c r="C324" s="4">
        <v>17</v>
      </c>
      <c r="D324" s="4">
        <v>7</v>
      </c>
      <c r="E324" s="4">
        <v>2017</v>
      </c>
      <c r="F324">
        <v>5162</v>
      </c>
      <c r="G324" t="s">
        <v>111</v>
      </c>
      <c r="H324">
        <v>1.6</v>
      </c>
      <c r="I324">
        <v>5162</v>
      </c>
    </row>
    <row r="325" spans="1:9" x14ac:dyDescent="0.25">
      <c r="A325" t="s">
        <v>93</v>
      </c>
      <c r="B325">
        <v>106000004</v>
      </c>
      <c r="C325" s="4">
        <v>17</v>
      </c>
      <c r="D325" s="4">
        <v>7</v>
      </c>
      <c r="E325" s="4">
        <v>2017</v>
      </c>
      <c r="F325">
        <v>5293</v>
      </c>
      <c r="G325" t="s">
        <v>10</v>
      </c>
      <c r="H325">
        <v>9.6000000000000014</v>
      </c>
      <c r="I325">
        <v>5293</v>
      </c>
    </row>
    <row r="326" spans="1:9" x14ac:dyDescent="0.25">
      <c r="A326" t="s">
        <v>93</v>
      </c>
      <c r="B326">
        <v>106000004</v>
      </c>
      <c r="C326" s="4">
        <v>17</v>
      </c>
      <c r="D326" s="4">
        <v>7</v>
      </c>
      <c r="E326" s="4">
        <v>2017</v>
      </c>
      <c r="F326">
        <v>8410</v>
      </c>
      <c r="G326" t="s">
        <v>114</v>
      </c>
      <c r="H326">
        <v>16</v>
      </c>
      <c r="I326">
        <v>8410</v>
      </c>
    </row>
    <row r="327" spans="1:9" x14ac:dyDescent="0.25">
      <c r="A327" t="s">
        <v>93</v>
      </c>
      <c r="B327">
        <v>106000004</v>
      </c>
      <c r="C327" s="4">
        <v>17</v>
      </c>
      <c r="D327" s="4">
        <v>7</v>
      </c>
      <c r="E327" s="4">
        <v>2017</v>
      </c>
      <c r="F327">
        <v>5605</v>
      </c>
      <c r="G327" t="s">
        <v>2</v>
      </c>
      <c r="H327">
        <v>11.200000000000001</v>
      </c>
      <c r="I327">
        <v>5605</v>
      </c>
    </row>
    <row r="328" spans="1:9" x14ac:dyDescent="0.25">
      <c r="A328" t="s">
        <v>93</v>
      </c>
      <c r="B328">
        <v>106000004</v>
      </c>
      <c r="C328" s="4">
        <v>17</v>
      </c>
      <c r="D328" s="4">
        <v>7</v>
      </c>
      <c r="E328" s="4">
        <v>2017</v>
      </c>
      <c r="F328">
        <v>5790</v>
      </c>
      <c r="G328" t="s">
        <v>26</v>
      </c>
      <c r="H328">
        <v>4.8000000000000007</v>
      </c>
      <c r="I328">
        <v>5790</v>
      </c>
    </row>
    <row r="329" spans="1:9" x14ac:dyDescent="0.25">
      <c r="A329" t="s">
        <v>93</v>
      </c>
      <c r="B329">
        <v>106000004</v>
      </c>
      <c r="C329" s="4">
        <v>17</v>
      </c>
      <c r="D329" s="4">
        <v>7</v>
      </c>
      <c r="E329" s="4">
        <v>2017</v>
      </c>
      <c r="F329">
        <v>5900</v>
      </c>
      <c r="G329" t="s">
        <v>109</v>
      </c>
      <c r="H329">
        <v>1.6</v>
      </c>
      <c r="I329">
        <v>5900</v>
      </c>
    </row>
    <row r="330" spans="1:9" x14ac:dyDescent="0.25">
      <c r="A330" t="s">
        <v>93</v>
      </c>
      <c r="B330">
        <v>106000004</v>
      </c>
      <c r="C330" s="4">
        <v>17</v>
      </c>
      <c r="D330" s="4">
        <v>7</v>
      </c>
      <c r="E330" s="4">
        <v>2017</v>
      </c>
      <c r="F330">
        <v>7490</v>
      </c>
      <c r="G330" t="s">
        <v>100</v>
      </c>
      <c r="H330">
        <v>19.200000000000003</v>
      </c>
      <c r="I330">
        <v>7490</v>
      </c>
    </row>
    <row r="331" spans="1:9" x14ac:dyDescent="0.25">
      <c r="A331" t="s">
        <v>93</v>
      </c>
      <c r="B331">
        <v>106000004</v>
      </c>
      <c r="C331" s="4">
        <v>17</v>
      </c>
      <c r="D331" s="4">
        <v>7</v>
      </c>
      <c r="E331" s="4">
        <v>2017</v>
      </c>
      <c r="F331">
        <v>8662</v>
      </c>
      <c r="G331" t="s">
        <v>115</v>
      </c>
      <c r="H331">
        <v>1.6</v>
      </c>
      <c r="I331">
        <v>8662</v>
      </c>
    </row>
    <row r="332" spans="1:9" x14ac:dyDescent="0.25">
      <c r="A332" t="s">
        <v>93</v>
      </c>
      <c r="B332">
        <v>106000004</v>
      </c>
      <c r="C332" s="4">
        <v>17</v>
      </c>
      <c r="D332" s="4">
        <v>7</v>
      </c>
      <c r="E332" s="4">
        <v>2017</v>
      </c>
      <c r="F332">
        <v>9311</v>
      </c>
      <c r="G332" t="s">
        <v>116</v>
      </c>
      <c r="H332">
        <v>1.6</v>
      </c>
      <c r="I332">
        <v>9311</v>
      </c>
    </row>
    <row r="333" spans="1:9" x14ac:dyDescent="0.25">
      <c r="A333" t="s">
        <v>93</v>
      </c>
      <c r="B333">
        <v>106000004</v>
      </c>
      <c r="C333" s="4">
        <v>17</v>
      </c>
      <c r="D333" s="4">
        <v>7</v>
      </c>
      <c r="E333" s="4">
        <v>2017</v>
      </c>
      <c r="F333">
        <v>6864</v>
      </c>
      <c r="G333" t="s">
        <v>30</v>
      </c>
      <c r="H333">
        <v>14.4</v>
      </c>
      <c r="I333">
        <v>6864</v>
      </c>
    </row>
    <row r="334" spans="1:9" x14ac:dyDescent="0.25">
      <c r="A334" t="s">
        <v>94</v>
      </c>
      <c r="B334">
        <v>106000004</v>
      </c>
      <c r="C334" s="4">
        <v>21</v>
      </c>
      <c r="D334" s="4">
        <v>6</v>
      </c>
      <c r="E334" s="4">
        <v>2018</v>
      </c>
      <c r="F334">
        <v>8872</v>
      </c>
      <c r="G334" t="s">
        <v>20</v>
      </c>
      <c r="H334">
        <v>11.200000000000001</v>
      </c>
      <c r="I334">
        <v>8872</v>
      </c>
    </row>
    <row r="335" spans="1:9" x14ac:dyDescent="0.25">
      <c r="A335" t="s">
        <v>94</v>
      </c>
      <c r="B335">
        <v>106000004</v>
      </c>
      <c r="C335" s="4">
        <v>21</v>
      </c>
      <c r="D335" s="4">
        <v>6</v>
      </c>
      <c r="E335" s="4">
        <v>2018</v>
      </c>
      <c r="F335">
        <v>8693</v>
      </c>
      <c r="G335" t="s">
        <v>11</v>
      </c>
      <c r="H335">
        <v>6.4</v>
      </c>
      <c r="I335">
        <v>8693</v>
      </c>
    </row>
    <row r="336" spans="1:9" x14ac:dyDescent="0.25">
      <c r="A336" t="s">
        <v>94</v>
      </c>
      <c r="B336">
        <v>106000004</v>
      </c>
      <c r="C336" s="4">
        <v>21</v>
      </c>
      <c r="D336" s="4">
        <v>6</v>
      </c>
      <c r="E336" s="4">
        <v>2018</v>
      </c>
      <c r="F336">
        <v>4419</v>
      </c>
      <c r="G336" t="s">
        <v>6</v>
      </c>
      <c r="H336">
        <v>54.400000000000006</v>
      </c>
      <c r="I336">
        <v>4419</v>
      </c>
    </row>
    <row r="337" spans="1:9" x14ac:dyDescent="0.25">
      <c r="A337" t="s">
        <v>94</v>
      </c>
      <c r="B337">
        <v>106000004</v>
      </c>
      <c r="C337" s="4">
        <v>21</v>
      </c>
      <c r="D337" s="4">
        <v>6</v>
      </c>
      <c r="E337" s="4">
        <v>2018</v>
      </c>
      <c r="F337">
        <v>4528</v>
      </c>
      <c r="G337" t="s">
        <v>21</v>
      </c>
      <c r="H337">
        <v>150.4</v>
      </c>
      <c r="I337">
        <v>4528</v>
      </c>
    </row>
    <row r="338" spans="1:9" x14ac:dyDescent="0.25">
      <c r="A338" t="s">
        <v>94</v>
      </c>
      <c r="B338">
        <v>106000004</v>
      </c>
      <c r="C338" s="4">
        <v>21</v>
      </c>
      <c r="D338" s="4">
        <v>6</v>
      </c>
      <c r="E338" s="4">
        <v>2018</v>
      </c>
      <c r="F338">
        <v>4642</v>
      </c>
      <c r="G338" t="s">
        <v>97</v>
      </c>
      <c r="H338">
        <v>94.4</v>
      </c>
      <c r="I338">
        <v>4642</v>
      </c>
    </row>
    <row r="339" spans="1:9" x14ac:dyDescent="0.25">
      <c r="A339" t="s">
        <v>94</v>
      </c>
      <c r="B339">
        <v>106000004</v>
      </c>
      <c r="C339" s="4">
        <v>21</v>
      </c>
      <c r="D339" s="4">
        <v>6</v>
      </c>
      <c r="E339" s="4">
        <v>2018</v>
      </c>
      <c r="F339">
        <v>5053</v>
      </c>
      <c r="G339" t="s">
        <v>25</v>
      </c>
      <c r="H339">
        <v>49.6</v>
      </c>
      <c r="I339">
        <v>5053</v>
      </c>
    </row>
    <row r="340" spans="1:9" x14ac:dyDescent="0.25">
      <c r="A340" t="s">
        <v>94</v>
      </c>
      <c r="B340">
        <v>106000004</v>
      </c>
      <c r="C340" s="4">
        <v>21</v>
      </c>
      <c r="D340" s="4">
        <v>6</v>
      </c>
      <c r="E340" s="4">
        <v>2018</v>
      </c>
      <c r="F340">
        <v>17767</v>
      </c>
      <c r="G340" t="s">
        <v>141</v>
      </c>
      <c r="H340">
        <v>6.4</v>
      </c>
    </row>
    <row r="341" spans="1:9" x14ac:dyDescent="0.25">
      <c r="A341" t="s">
        <v>94</v>
      </c>
      <c r="B341">
        <v>106000004</v>
      </c>
      <c r="C341" s="4">
        <v>21</v>
      </c>
      <c r="D341" s="4">
        <v>6</v>
      </c>
      <c r="E341" s="4">
        <v>2018</v>
      </c>
      <c r="F341">
        <v>5137</v>
      </c>
      <c r="G341" t="s">
        <v>19</v>
      </c>
      <c r="H341">
        <v>152</v>
      </c>
      <c r="I341">
        <v>5137</v>
      </c>
    </row>
    <row r="342" spans="1:9" x14ac:dyDescent="0.25">
      <c r="A342" t="s">
        <v>94</v>
      </c>
      <c r="B342">
        <v>106000004</v>
      </c>
      <c r="C342" s="4">
        <v>21</v>
      </c>
      <c r="D342" s="4">
        <v>6</v>
      </c>
      <c r="E342" s="4">
        <v>2018</v>
      </c>
      <c r="F342">
        <v>5162</v>
      </c>
      <c r="G342" t="s">
        <v>111</v>
      </c>
      <c r="H342">
        <v>1.6</v>
      </c>
      <c r="I342">
        <v>5162</v>
      </c>
    </row>
    <row r="343" spans="1:9" x14ac:dyDescent="0.25">
      <c r="A343" t="s">
        <v>94</v>
      </c>
      <c r="B343">
        <v>106000004</v>
      </c>
      <c r="C343" s="4">
        <v>21</v>
      </c>
      <c r="D343" s="4">
        <v>6</v>
      </c>
      <c r="E343" s="4">
        <v>2018</v>
      </c>
      <c r="F343">
        <v>5293</v>
      </c>
      <c r="G343" t="s">
        <v>10</v>
      </c>
      <c r="H343">
        <v>3.2</v>
      </c>
      <c r="I343">
        <v>5293</v>
      </c>
    </row>
    <row r="344" spans="1:9" x14ac:dyDescent="0.25">
      <c r="A344" t="s">
        <v>94</v>
      </c>
      <c r="B344">
        <v>106000004</v>
      </c>
      <c r="C344" s="4">
        <v>21</v>
      </c>
      <c r="D344" s="4">
        <v>6</v>
      </c>
      <c r="E344" s="4">
        <v>2018</v>
      </c>
      <c r="F344">
        <v>7458</v>
      </c>
      <c r="G344" t="s">
        <v>108</v>
      </c>
      <c r="H344">
        <v>1.6</v>
      </c>
      <c r="I344">
        <v>7458</v>
      </c>
    </row>
    <row r="345" spans="1:9" x14ac:dyDescent="0.25">
      <c r="A345" t="s">
        <v>94</v>
      </c>
      <c r="B345">
        <v>106000004</v>
      </c>
      <c r="C345" s="4">
        <v>21</v>
      </c>
      <c r="D345" s="4">
        <v>6</v>
      </c>
      <c r="E345" s="4">
        <v>2018</v>
      </c>
      <c r="F345">
        <v>8410</v>
      </c>
      <c r="G345" t="s">
        <v>114</v>
      </c>
      <c r="H345">
        <v>24</v>
      </c>
      <c r="I345">
        <v>8410</v>
      </c>
    </row>
    <row r="346" spans="1:9" x14ac:dyDescent="0.25">
      <c r="A346" t="s">
        <v>94</v>
      </c>
      <c r="B346">
        <v>106000004</v>
      </c>
      <c r="C346" s="4">
        <v>21</v>
      </c>
      <c r="D346" s="4">
        <v>6</v>
      </c>
      <c r="E346" s="4">
        <v>2018</v>
      </c>
      <c r="F346">
        <v>5605</v>
      </c>
      <c r="G346" t="s">
        <v>2</v>
      </c>
      <c r="H346">
        <v>99.2</v>
      </c>
      <c r="I346">
        <v>5605</v>
      </c>
    </row>
    <row r="347" spans="1:9" x14ac:dyDescent="0.25">
      <c r="A347" t="s">
        <v>94</v>
      </c>
      <c r="B347">
        <v>106000004</v>
      </c>
      <c r="C347" s="4">
        <v>21</v>
      </c>
      <c r="D347" s="4">
        <v>6</v>
      </c>
      <c r="E347" s="4">
        <v>2018</v>
      </c>
      <c r="F347">
        <v>5790</v>
      </c>
      <c r="G347" t="s">
        <v>26</v>
      </c>
      <c r="H347">
        <v>9.6000000000000014</v>
      </c>
      <c r="I347">
        <v>5790</v>
      </c>
    </row>
    <row r="348" spans="1:9" x14ac:dyDescent="0.25">
      <c r="A348" t="s">
        <v>94</v>
      </c>
      <c r="B348">
        <v>106000004</v>
      </c>
      <c r="C348" s="4">
        <v>21</v>
      </c>
      <c r="D348" s="4">
        <v>6</v>
      </c>
      <c r="E348" s="4">
        <v>2018</v>
      </c>
      <c r="F348">
        <v>5809</v>
      </c>
      <c r="G348" t="s">
        <v>98</v>
      </c>
      <c r="H348">
        <v>6.4</v>
      </c>
      <c r="I348">
        <v>5809</v>
      </c>
    </row>
    <row r="349" spans="1:9" x14ac:dyDescent="0.25">
      <c r="A349" t="s">
        <v>94</v>
      </c>
      <c r="B349">
        <v>106000004</v>
      </c>
      <c r="C349" s="4">
        <v>21</v>
      </c>
      <c r="D349" s="4">
        <v>6</v>
      </c>
      <c r="E349" s="4">
        <v>2018</v>
      </c>
      <c r="F349">
        <v>8483</v>
      </c>
      <c r="G349" t="s">
        <v>102</v>
      </c>
      <c r="H349">
        <v>8</v>
      </c>
      <c r="I349">
        <v>8483</v>
      </c>
    </row>
    <row r="350" spans="1:9" x14ac:dyDescent="0.25">
      <c r="A350" t="s">
        <v>94</v>
      </c>
      <c r="B350">
        <v>106000004</v>
      </c>
      <c r="C350" s="4">
        <v>21</v>
      </c>
      <c r="D350" s="4">
        <v>6</v>
      </c>
      <c r="E350" s="4">
        <v>2018</v>
      </c>
      <c r="F350">
        <v>5900</v>
      </c>
      <c r="G350" t="s">
        <v>109</v>
      </c>
      <c r="H350">
        <v>1.6</v>
      </c>
      <c r="I350">
        <v>5900</v>
      </c>
    </row>
    <row r="351" spans="1:9" x14ac:dyDescent="0.25">
      <c r="A351" t="s">
        <v>94</v>
      </c>
      <c r="B351">
        <v>106000004</v>
      </c>
      <c r="C351" s="4">
        <v>21</v>
      </c>
      <c r="D351" s="4">
        <v>6</v>
      </c>
      <c r="E351" s="4">
        <v>2018</v>
      </c>
      <c r="F351">
        <v>7490</v>
      </c>
      <c r="G351" t="s">
        <v>100</v>
      </c>
      <c r="H351">
        <v>76.800000000000011</v>
      </c>
      <c r="I351">
        <v>7490</v>
      </c>
    </row>
    <row r="352" spans="1:9" x14ac:dyDescent="0.25">
      <c r="A352" t="s">
        <v>94</v>
      </c>
      <c r="B352">
        <v>106000004</v>
      </c>
      <c r="C352" s="4">
        <v>21</v>
      </c>
      <c r="D352" s="4">
        <v>6</v>
      </c>
      <c r="E352" s="4">
        <v>2018</v>
      </c>
      <c r="F352">
        <v>8428</v>
      </c>
      <c r="G352" t="s">
        <v>113</v>
      </c>
      <c r="H352">
        <v>14.4</v>
      </c>
      <c r="I352">
        <v>8428</v>
      </c>
    </row>
    <row r="353" spans="1:9" x14ac:dyDescent="0.25">
      <c r="A353" t="s">
        <v>94</v>
      </c>
      <c r="B353">
        <v>106000004</v>
      </c>
      <c r="C353" s="4">
        <v>21</v>
      </c>
      <c r="D353" s="4">
        <v>6</v>
      </c>
      <c r="E353" s="4">
        <v>2018</v>
      </c>
      <c r="F353">
        <v>8441</v>
      </c>
      <c r="G353" t="s">
        <v>119</v>
      </c>
      <c r="H353">
        <v>3.2</v>
      </c>
      <c r="I353">
        <v>8441</v>
      </c>
    </row>
    <row r="354" spans="1:9" x14ac:dyDescent="0.25">
      <c r="A354" t="s">
        <v>94</v>
      </c>
      <c r="B354">
        <v>106000004</v>
      </c>
      <c r="C354" s="4">
        <v>21</v>
      </c>
      <c r="D354" s="4">
        <v>6</v>
      </c>
      <c r="E354" s="4">
        <v>2018</v>
      </c>
      <c r="F354">
        <v>8662</v>
      </c>
      <c r="G354" t="s">
        <v>115</v>
      </c>
      <c r="H354">
        <v>6.4</v>
      </c>
      <c r="I354">
        <v>8662</v>
      </c>
    </row>
    <row r="355" spans="1:9" x14ac:dyDescent="0.25">
      <c r="A355" t="s">
        <v>94</v>
      </c>
      <c r="B355">
        <v>106000004</v>
      </c>
      <c r="C355" s="4">
        <v>21</v>
      </c>
      <c r="D355" s="4">
        <v>6</v>
      </c>
      <c r="E355" s="4">
        <v>2018</v>
      </c>
      <c r="F355">
        <v>6425</v>
      </c>
      <c r="G355" t="s">
        <v>16</v>
      </c>
      <c r="H355">
        <v>1.6</v>
      </c>
      <c r="I355">
        <v>6425</v>
      </c>
    </row>
    <row r="356" spans="1:9" x14ac:dyDescent="0.25">
      <c r="A356" t="s">
        <v>94</v>
      </c>
      <c r="B356">
        <v>106000004</v>
      </c>
      <c r="C356" s="4">
        <v>21</v>
      </c>
      <c r="D356" s="4">
        <v>6</v>
      </c>
      <c r="E356" s="4">
        <v>2018</v>
      </c>
      <c r="F356">
        <v>8748</v>
      </c>
      <c r="G356" t="s">
        <v>118</v>
      </c>
      <c r="H356">
        <v>6.4</v>
      </c>
      <c r="I356">
        <v>8748</v>
      </c>
    </row>
    <row r="357" spans="1:9" x14ac:dyDescent="0.25">
      <c r="A357" t="s">
        <v>94</v>
      </c>
      <c r="B357">
        <v>106000004</v>
      </c>
      <c r="C357" s="4">
        <v>21</v>
      </c>
      <c r="D357" s="4">
        <v>6</v>
      </c>
      <c r="E357" s="4">
        <v>2018</v>
      </c>
      <c r="F357">
        <v>9287</v>
      </c>
      <c r="G357" t="s">
        <v>123</v>
      </c>
      <c r="H357">
        <v>6.4</v>
      </c>
      <c r="I357">
        <v>9287</v>
      </c>
    </row>
    <row r="358" spans="1:9" x14ac:dyDescent="0.25">
      <c r="A358" t="s">
        <v>94</v>
      </c>
      <c r="B358">
        <v>106000004</v>
      </c>
      <c r="C358" s="4">
        <v>21</v>
      </c>
      <c r="D358" s="4">
        <v>6</v>
      </c>
      <c r="E358" s="4">
        <v>2018</v>
      </c>
      <c r="F358">
        <v>9292</v>
      </c>
      <c r="G358" t="s">
        <v>117</v>
      </c>
      <c r="H358">
        <v>20.8</v>
      </c>
      <c r="I358">
        <v>9292</v>
      </c>
    </row>
    <row r="359" spans="1:9" x14ac:dyDescent="0.25">
      <c r="A359" t="s">
        <v>94</v>
      </c>
      <c r="B359">
        <v>106000004</v>
      </c>
      <c r="C359" s="4">
        <v>21</v>
      </c>
      <c r="D359" s="4">
        <v>6</v>
      </c>
      <c r="E359" s="4">
        <v>2018</v>
      </c>
      <c r="F359">
        <v>6864</v>
      </c>
      <c r="G359" t="s">
        <v>30</v>
      </c>
      <c r="H359">
        <v>35.200000000000003</v>
      </c>
      <c r="I359">
        <v>6864</v>
      </c>
    </row>
    <row r="360" spans="1:9" x14ac:dyDescent="0.25">
      <c r="A360" t="s">
        <v>94</v>
      </c>
      <c r="B360">
        <v>106000004</v>
      </c>
      <c r="C360" s="4">
        <v>21</v>
      </c>
      <c r="D360" s="4">
        <v>6</v>
      </c>
      <c r="E360" s="4">
        <v>2018</v>
      </c>
      <c r="F360">
        <v>8487</v>
      </c>
      <c r="G360" t="s">
        <v>101</v>
      </c>
      <c r="H360">
        <v>1.6</v>
      </c>
      <c r="I360">
        <v>8487</v>
      </c>
    </row>
    <row r="361" spans="1:9" x14ac:dyDescent="0.25">
      <c r="A361" t="s">
        <v>95</v>
      </c>
      <c r="B361">
        <v>106000004</v>
      </c>
      <c r="C361" s="4">
        <v>8</v>
      </c>
      <c r="D361" s="4">
        <v>7</v>
      </c>
      <c r="E361" s="4">
        <v>2019</v>
      </c>
      <c r="F361">
        <v>4419</v>
      </c>
      <c r="G361" t="s">
        <v>6</v>
      </c>
      <c r="H361">
        <v>400</v>
      </c>
      <c r="I361">
        <v>4419</v>
      </c>
    </row>
    <row r="362" spans="1:9" x14ac:dyDescent="0.25">
      <c r="A362" t="s">
        <v>95</v>
      </c>
      <c r="B362">
        <v>106000004</v>
      </c>
      <c r="C362" s="4">
        <v>8</v>
      </c>
      <c r="D362" s="4">
        <v>7</v>
      </c>
      <c r="E362" s="4">
        <v>2019</v>
      </c>
      <c r="F362">
        <v>4465</v>
      </c>
      <c r="G362" t="s">
        <v>120</v>
      </c>
      <c r="H362">
        <v>4.8000000000000007</v>
      </c>
      <c r="I362">
        <v>4465</v>
      </c>
    </row>
    <row r="363" spans="1:9" x14ac:dyDescent="0.25">
      <c r="A363" t="s">
        <v>95</v>
      </c>
      <c r="B363">
        <v>106000004</v>
      </c>
      <c r="C363" s="4">
        <v>8</v>
      </c>
      <c r="D363" s="4">
        <v>7</v>
      </c>
      <c r="E363" s="4">
        <v>2019</v>
      </c>
      <c r="F363">
        <v>4528</v>
      </c>
      <c r="G363" t="s">
        <v>21</v>
      </c>
      <c r="H363">
        <v>105.60000000000001</v>
      </c>
      <c r="I363">
        <v>4528</v>
      </c>
    </row>
    <row r="364" spans="1:9" x14ac:dyDescent="0.25">
      <c r="A364" t="s">
        <v>95</v>
      </c>
      <c r="B364">
        <v>106000004</v>
      </c>
      <c r="C364" s="4">
        <v>8</v>
      </c>
      <c r="D364" s="4">
        <v>7</v>
      </c>
      <c r="E364" s="4">
        <v>2019</v>
      </c>
      <c r="F364">
        <v>4642</v>
      </c>
      <c r="G364" t="s">
        <v>97</v>
      </c>
      <c r="H364">
        <v>166.4</v>
      </c>
      <c r="I364">
        <v>4642</v>
      </c>
    </row>
    <row r="365" spans="1:9" x14ac:dyDescent="0.25">
      <c r="A365" t="s">
        <v>95</v>
      </c>
      <c r="B365">
        <v>106000004</v>
      </c>
      <c r="C365" s="4">
        <v>8</v>
      </c>
      <c r="D365" s="4">
        <v>7</v>
      </c>
      <c r="E365" s="4">
        <v>2019</v>
      </c>
      <c r="F365">
        <v>5053</v>
      </c>
      <c r="G365" t="s">
        <v>25</v>
      </c>
      <c r="H365">
        <v>14.4</v>
      </c>
      <c r="I365">
        <v>5053</v>
      </c>
    </row>
    <row r="366" spans="1:9" x14ac:dyDescent="0.25">
      <c r="A366" t="s">
        <v>95</v>
      </c>
      <c r="B366">
        <v>106000004</v>
      </c>
      <c r="C366" s="4">
        <v>8</v>
      </c>
      <c r="D366" s="4">
        <v>7</v>
      </c>
      <c r="E366" s="4">
        <v>2019</v>
      </c>
      <c r="F366">
        <v>17767</v>
      </c>
      <c r="G366" t="s">
        <v>141</v>
      </c>
      <c r="H366">
        <v>1.6</v>
      </c>
    </row>
    <row r="367" spans="1:9" x14ac:dyDescent="0.25">
      <c r="A367" t="s">
        <v>95</v>
      </c>
      <c r="B367">
        <v>106000004</v>
      </c>
      <c r="C367" s="4">
        <v>8</v>
      </c>
      <c r="D367" s="4">
        <v>7</v>
      </c>
      <c r="E367" s="4">
        <v>2019</v>
      </c>
      <c r="F367">
        <v>5128</v>
      </c>
      <c r="G367" t="s">
        <v>24</v>
      </c>
      <c r="H367">
        <v>1.6</v>
      </c>
      <c r="I367">
        <v>5128</v>
      </c>
    </row>
    <row r="368" spans="1:9" x14ac:dyDescent="0.25">
      <c r="A368" t="s">
        <v>95</v>
      </c>
      <c r="B368">
        <v>106000004</v>
      </c>
      <c r="C368" s="4">
        <v>8</v>
      </c>
      <c r="D368" s="4">
        <v>7</v>
      </c>
      <c r="E368" s="4">
        <v>2019</v>
      </c>
      <c r="F368">
        <v>5137</v>
      </c>
      <c r="G368" t="s">
        <v>19</v>
      </c>
      <c r="H368">
        <v>227.20000000000002</v>
      </c>
      <c r="I368">
        <v>5137</v>
      </c>
    </row>
    <row r="369" spans="1:9" x14ac:dyDescent="0.25">
      <c r="A369" t="s">
        <v>95</v>
      </c>
      <c r="B369">
        <v>106000004</v>
      </c>
      <c r="C369" s="4">
        <v>8</v>
      </c>
      <c r="D369" s="4">
        <v>7</v>
      </c>
      <c r="E369" s="4">
        <v>2019</v>
      </c>
      <c r="F369">
        <v>5293</v>
      </c>
      <c r="G369" t="s">
        <v>10</v>
      </c>
      <c r="H369">
        <v>3.2</v>
      </c>
      <c r="I369">
        <v>5293</v>
      </c>
    </row>
    <row r="370" spans="1:9" x14ac:dyDescent="0.25">
      <c r="A370" t="s">
        <v>95</v>
      </c>
      <c r="B370">
        <v>106000004</v>
      </c>
      <c r="C370" s="4">
        <v>8</v>
      </c>
      <c r="D370" s="4">
        <v>7</v>
      </c>
      <c r="E370" s="4">
        <v>2019</v>
      </c>
      <c r="F370">
        <v>8410</v>
      </c>
      <c r="G370" t="s">
        <v>114</v>
      </c>
      <c r="H370">
        <v>1.6</v>
      </c>
      <c r="I370">
        <v>8410</v>
      </c>
    </row>
    <row r="371" spans="1:9" x14ac:dyDescent="0.25">
      <c r="A371" t="s">
        <v>95</v>
      </c>
      <c r="B371">
        <v>106000004</v>
      </c>
      <c r="C371" s="4">
        <v>8</v>
      </c>
      <c r="D371" s="4">
        <v>7</v>
      </c>
      <c r="E371" s="4">
        <v>2019</v>
      </c>
      <c r="F371">
        <v>5605</v>
      </c>
      <c r="G371" t="s">
        <v>2</v>
      </c>
      <c r="H371">
        <v>105.60000000000001</v>
      </c>
      <c r="I371">
        <v>5605</v>
      </c>
    </row>
    <row r="372" spans="1:9" x14ac:dyDescent="0.25">
      <c r="A372" t="s">
        <v>95</v>
      </c>
      <c r="B372">
        <v>106000004</v>
      </c>
      <c r="C372" s="4">
        <v>8</v>
      </c>
      <c r="D372" s="4">
        <v>7</v>
      </c>
      <c r="E372" s="4">
        <v>2019</v>
      </c>
      <c r="F372">
        <v>5790</v>
      </c>
      <c r="G372" t="s">
        <v>26</v>
      </c>
      <c r="H372">
        <v>14.4</v>
      </c>
      <c r="I372">
        <v>5790</v>
      </c>
    </row>
    <row r="373" spans="1:9" x14ac:dyDescent="0.25">
      <c r="A373" t="s">
        <v>95</v>
      </c>
      <c r="B373">
        <v>106000004</v>
      </c>
      <c r="C373" s="4">
        <v>8</v>
      </c>
      <c r="D373" s="4">
        <v>7</v>
      </c>
      <c r="E373" s="4">
        <v>2019</v>
      </c>
      <c r="F373">
        <v>8483</v>
      </c>
      <c r="G373" t="s">
        <v>102</v>
      </c>
      <c r="H373">
        <v>1.6</v>
      </c>
      <c r="I373">
        <v>8483</v>
      </c>
    </row>
    <row r="374" spans="1:9" x14ac:dyDescent="0.25">
      <c r="A374" t="s">
        <v>95</v>
      </c>
      <c r="B374">
        <v>106000004</v>
      </c>
      <c r="C374" s="4">
        <v>8</v>
      </c>
      <c r="D374" s="4">
        <v>7</v>
      </c>
      <c r="E374" s="4">
        <v>2019</v>
      </c>
      <c r="F374">
        <v>5900</v>
      </c>
      <c r="G374" t="s">
        <v>109</v>
      </c>
      <c r="H374">
        <v>4.8000000000000007</v>
      </c>
      <c r="I374">
        <v>5900</v>
      </c>
    </row>
    <row r="375" spans="1:9" x14ac:dyDescent="0.25">
      <c r="A375" t="s">
        <v>95</v>
      </c>
      <c r="B375">
        <v>106000004</v>
      </c>
      <c r="C375" s="4">
        <v>8</v>
      </c>
      <c r="D375" s="4">
        <v>7</v>
      </c>
      <c r="E375" s="4">
        <v>2019</v>
      </c>
      <c r="F375">
        <v>7490</v>
      </c>
      <c r="G375" t="s">
        <v>100</v>
      </c>
      <c r="H375">
        <v>3.2</v>
      </c>
      <c r="I375">
        <v>7490</v>
      </c>
    </row>
    <row r="376" spans="1:9" x14ac:dyDescent="0.25">
      <c r="A376" t="s">
        <v>95</v>
      </c>
      <c r="B376">
        <v>106000004</v>
      </c>
      <c r="C376" s="4">
        <v>8</v>
      </c>
      <c r="D376" s="4">
        <v>7</v>
      </c>
      <c r="E376" s="4">
        <v>2019</v>
      </c>
      <c r="F376">
        <v>6372</v>
      </c>
      <c r="G376" t="s">
        <v>31</v>
      </c>
      <c r="H376">
        <v>1.6</v>
      </c>
      <c r="I376">
        <v>6372</v>
      </c>
    </row>
    <row r="377" spans="1:9" x14ac:dyDescent="0.25">
      <c r="A377" t="s">
        <v>95</v>
      </c>
      <c r="B377">
        <v>106000004</v>
      </c>
      <c r="C377" s="4">
        <v>8</v>
      </c>
      <c r="D377" s="4">
        <v>7</v>
      </c>
      <c r="E377" s="4">
        <v>2019</v>
      </c>
      <c r="F377">
        <v>6780</v>
      </c>
      <c r="G377" t="s">
        <v>28</v>
      </c>
      <c r="H377">
        <v>72</v>
      </c>
      <c r="I377">
        <v>6780</v>
      </c>
    </row>
    <row r="378" spans="1:9" x14ac:dyDescent="0.25">
      <c r="A378" t="s">
        <v>95</v>
      </c>
      <c r="B378">
        <v>106000004</v>
      </c>
      <c r="C378" s="4">
        <v>8</v>
      </c>
      <c r="D378" s="4">
        <v>7</v>
      </c>
      <c r="E378" s="4">
        <v>2019</v>
      </c>
      <c r="F378">
        <v>6842</v>
      </c>
      <c r="G378" t="s">
        <v>103</v>
      </c>
      <c r="H378">
        <v>57.6</v>
      </c>
      <c r="I378">
        <v>6842</v>
      </c>
    </row>
    <row r="379" spans="1:9" x14ac:dyDescent="0.25">
      <c r="A379" t="s">
        <v>95</v>
      </c>
      <c r="B379">
        <v>106000004</v>
      </c>
      <c r="C379" s="4">
        <v>8</v>
      </c>
      <c r="D379" s="4">
        <v>7</v>
      </c>
      <c r="E379" s="4">
        <v>2019</v>
      </c>
      <c r="F379">
        <v>6864</v>
      </c>
      <c r="G379" t="s">
        <v>30</v>
      </c>
      <c r="H379">
        <v>56</v>
      </c>
      <c r="I379">
        <v>6864</v>
      </c>
    </row>
    <row r="380" spans="1:9" x14ac:dyDescent="0.25">
      <c r="A380" t="s">
        <v>95</v>
      </c>
      <c r="B380">
        <v>106000004</v>
      </c>
      <c r="C380" s="4">
        <v>8</v>
      </c>
      <c r="D380" s="4">
        <v>7</v>
      </c>
      <c r="E380" s="4">
        <v>2019</v>
      </c>
      <c r="F380">
        <v>8487</v>
      </c>
      <c r="G380" t="s">
        <v>101</v>
      </c>
      <c r="H380">
        <v>28.8</v>
      </c>
      <c r="I380">
        <v>8487</v>
      </c>
    </row>
    <row r="381" spans="1:9" x14ac:dyDescent="0.25">
      <c r="A381" t="s">
        <v>78</v>
      </c>
      <c r="B381">
        <v>106000005</v>
      </c>
      <c r="C381" s="4">
        <v>5</v>
      </c>
      <c r="D381" s="4">
        <v>8</v>
      </c>
      <c r="E381" s="4">
        <v>2010</v>
      </c>
      <c r="F381">
        <v>4365</v>
      </c>
      <c r="G381" t="s">
        <v>5</v>
      </c>
      <c r="H381">
        <v>16</v>
      </c>
      <c r="I381">
        <v>4365</v>
      </c>
    </row>
    <row r="382" spans="1:9" x14ac:dyDescent="0.25">
      <c r="A382" t="s">
        <v>78</v>
      </c>
      <c r="B382">
        <v>106000005</v>
      </c>
      <c r="C382" s="4">
        <v>5</v>
      </c>
      <c r="D382" s="4">
        <v>8</v>
      </c>
      <c r="E382" s="4">
        <v>2010</v>
      </c>
      <c r="F382">
        <v>4419</v>
      </c>
      <c r="G382" t="s">
        <v>6</v>
      </c>
      <c r="H382">
        <v>282</v>
      </c>
      <c r="I382">
        <v>4419</v>
      </c>
    </row>
    <row r="383" spans="1:9" x14ac:dyDescent="0.25">
      <c r="A383" t="s">
        <v>78</v>
      </c>
      <c r="B383">
        <v>106000005</v>
      </c>
      <c r="C383" s="4">
        <v>5</v>
      </c>
      <c r="D383" s="4">
        <v>8</v>
      </c>
      <c r="E383" s="4">
        <v>2010</v>
      </c>
      <c r="F383">
        <v>4642</v>
      </c>
      <c r="G383" t="s">
        <v>97</v>
      </c>
      <c r="H383">
        <v>19</v>
      </c>
      <c r="I383">
        <v>4642</v>
      </c>
    </row>
    <row r="384" spans="1:9" x14ac:dyDescent="0.25">
      <c r="A384" t="s">
        <v>78</v>
      </c>
      <c r="B384">
        <v>106000005</v>
      </c>
      <c r="C384" s="4">
        <v>5</v>
      </c>
      <c r="D384" s="4">
        <v>8</v>
      </c>
      <c r="E384" s="4">
        <v>2010</v>
      </c>
      <c r="F384">
        <v>5021</v>
      </c>
      <c r="G384" t="s">
        <v>22</v>
      </c>
      <c r="H384">
        <v>2</v>
      </c>
      <c r="I384">
        <v>5021</v>
      </c>
    </row>
    <row r="385" spans="1:9" x14ac:dyDescent="0.25">
      <c r="A385" t="s">
        <v>78</v>
      </c>
      <c r="B385">
        <v>106000005</v>
      </c>
      <c r="C385" s="4">
        <v>5</v>
      </c>
      <c r="D385" s="4">
        <v>8</v>
      </c>
      <c r="E385" s="4">
        <v>2010</v>
      </c>
      <c r="F385">
        <v>5053</v>
      </c>
      <c r="G385" t="s">
        <v>25</v>
      </c>
      <c r="H385">
        <v>290</v>
      </c>
      <c r="I385">
        <v>5053</v>
      </c>
    </row>
    <row r="386" spans="1:9" x14ac:dyDescent="0.25">
      <c r="A386" t="s">
        <v>78</v>
      </c>
      <c r="B386">
        <v>106000005</v>
      </c>
      <c r="C386" s="4">
        <v>5</v>
      </c>
      <c r="D386" s="4">
        <v>8</v>
      </c>
      <c r="E386" s="4">
        <v>2010</v>
      </c>
      <c r="F386">
        <v>17767</v>
      </c>
      <c r="G386" t="s">
        <v>141</v>
      </c>
      <c r="H386">
        <v>3</v>
      </c>
    </row>
    <row r="387" spans="1:9" x14ac:dyDescent="0.25">
      <c r="A387" t="s">
        <v>78</v>
      </c>
      <c r="B387">
        <v>106000005</v>
      </c>
      <c r="C387" s="4">
        <v>5</v>
      </c>
      <c r="D387" s="4">
        <v>8</v>
      </c>
      <c r="E387" s="4">
        <v>2010</v>
      </c>
      <c r="F387">
        <v>5119</v>
      </c>
      <c r="G387" t="s">
        <v>29</v>
      </c>
      <c r="H387">
        <v>3</v>
      </c>
      <c r="I387">
        <v>5119</v>
      </c>
    </row>
    <row r="388" spans="1:9" x14ac:dyDescent="0.25">
      <c r="A388" t="s">
        <v>78</v>
      </c>
      <c r="B388">
        <v>106000005</v>
      </c>
      <c r="C388" s="4">
        <v>5</v>
      </c>
      <c r="D388" s="4">
        <v>8</v>
      </c>
      <c r="E388" s="4">
        <v>2010</v>
      </c>
      <c r="F388">
        <v>5128</v>
      </c>
      <c r="G388" t="s">
        <v>24</v>
      </c>
      <c r="H388">
        <v>27</v>
      </c>
      <c r="I388">
        <v>5128</v>
      </c>
    </row>
    <row r="389" spans="1:9" x14ac:dyDescent="0.25">
      <c r="A389" t="s">
        <v>78</v>
      </c>
      <c r="B389">
        <v>106000005</v>
      </c>
      <c r="C389" s="4">
        <v>5</v>
      </c>
      <c r="D389" s="4">
        <v>8</v>
      </c>
      <c r="E389" s="4">
        <v>2010</v>
      </c>
      <c r="F389">
        <v>5137</v>
      </c>
      <c r="G389" t="s">
        <v>19</v>
      </c>
      <c r="H389">
        <v>14</v>
      </c>
      <c r="I389">
        <v>5137</v>
      </c>
    </row>
    <row r="390" spans="1:9" x14ac:dyDescent="0.25">
      <c r="A390" t="s">
        <v>78</v>
      </c>
      <c r="B390">
        <v>106000005</v>
      </c>
      <c r="C390" s="4">
        <v>5</v>
      </c>
      <c r="D390" s="4">
        <v>8</v>
      </c>
      <c r="E390" s="4">
        <v>2010</v>
      </c>
      <c r="F390">
        <v>5293</v>
      </c>
      <c r="G390" t="s">
        <v>10</v>
      </c>
      <c r="H390">
        <v>48</v>
      </c>
      <c r="I390">
        <v>5293</v>
      </c>
    </row>
    <row r="391" spans="1:9" x14ac:dyDescent="0.25">
      <c r="A391" t="s">
        <v>78</v>
      </c>
      <c r="B391">
        <v>106000005</v>
      </c>
      <c r="C391" s="4">
        <v>5</v>
      </c>
      <c r="D391" s="4">
        <v>8</v>
      </c>
      <c r="E391" s="4">
        <v>2010</v>
      </c>
      <c r="F391">
        <v>5371</v>
      </c>
      <c r="G391" t="s">
        <v>122</v>
      </c>
      <c r="H391">
        <v>62</v>
      </c>
      <c r="I391">
        <v>5371</v>
      </c>
    </row>
    <row r="392" spans="1:9" x14ac:dyDescent="0.25">
      <c r="A392" t="s">
        <v>78</v>
      </c>
      <c r="B392">
        <v>106000005</v>
      </c>
      <c r="C392" s="4">
        <v>5</v>
      </c>
      <c r="D392" s="4">
        <v>8</v>
      </c>
      <c r="E392" s="4">
        <v>2010</v>
      </c>
      <c r="F392">
        <v>5605</v>
      </c>
      <c r="G392" t="s">
        <v>2</v>
      </c>
      <c r="H392">
        <v>10</v>
      </c>
      <c r="I392">
        <v>5605</v>
      </c>
    </row>
    <row r="393" spans="1:9" x14ac:dyDescent="0.25">
      <c r="A393" t="s">
        <v>78</v>
      </c>
      <c r="B393">
        <v>106000005</v>
      </c>
      <c r="C393" s="4">
        <v>5</v>
      </c>
      <c r="D393" s="4">
        <v>8</v>
      </c>
      <c r="E393" s="4">
        <v>2010</v>
      </c>
      <c r="F393">
        <v>5790</v>
      </c>
      <c r="G393" t="s">
        <v>26</v>
      </c>
      <c r="H393">
        <v>264</v>
      </c>
      <c r="I393">
        <v>5790</v>
      </c>
    </row>
    <row r="394" spans="1:9" x14ac:dyDescent="0.25">
      <c r="A394" t="s">
        <v>78</v>
      </c>
      <c r="B394">
        <v>106000005</v>
      </c>
      <c r="C394" s="4">
        <v>5</v>
      </c>
      <c r="D394" s="4">
        <v>8</v>
      </c>
      <c r="E394" s="4">
        <v>2010</v>
      </c>
      <c r="F394">
        <v>5809</v>
      </c>
      <c r="G394" t="s">
        <v>98</v>
      </c>
      <c r="H394">
        <v>2</v>
      </c>
      <c r="I394">
        <v>5809</v>
      </c>
    </row>
    <row r="395" spans="1:9" x14ac:dyDescent="0.25">
      <c r="A395" t="s">
        <v>78</v>
      </c>
      <c r="B395">
        <v>106000005</v>
      </c>
      <c r="C395" s="4">
        <v>5</v>
      </c>
      <c r="D395" s="4">
        <v>8</v>
      </c>
      <c r="E395" s="4">
        <v>2010</v>
      </c>
      <c r="F395">
        <v>8483</v>
      </c>
      <c r="G395" t="s">
        <v>102</v>
      </c>
      <c r="H395">
        <v>8</v>
      </c>
      <c r="I395">
        <v>8483</v>
      </c>
    </row>
    <row r="396" spans="1:9" x14ac:dyDescent="0.25">
      <c r="A396" t="s">
        <v>78</v>
      </c>
      <c r="B396">
        <v>106000005</v>
      </c>
      <c r="C396" s="4">
        <v>5</v>
      </c>
      <c r="D396" s="4">
        <v>8</v>
      </c>
      <c r="E396" s="4">
        <v>2010</v>
      </c>
      <c r="F396">
        <v>7490</v>
      </c>
      <c r="G396" t="s">
        <v>100</v>
      </c>
      <c r="H396">
        <v>2</v>
      </c>
      <c r="I396">
        <v>7490</v>
      </c>
    </row>
    <row r="397" spans="1:9" x14ac:dyDescent="0.25">
      <c r="A397" t="s">
        <v>78</v>
      </c>
      <c r="B397">
        <v>106000005</v>
      </c>
      <c r="C397" s="4">
        <v>5</v>
      </c>
      <c r="D397" s="4">
        <v>8</v>
      </c>
      <c r="E397" s="4">
        <v>2010</v>
      </c>
      <c r="F397">
        <v>6308</v>
      </c>
      <c r="G397" t="s">
        <v>36</v>
      </c>
      <c r="H397">
        <v>18</v>
      </c>
      <c r="I397">
        <v>6308</v>
      </c>
    </row>
    <row r="398" spans="1:9" x14ac:dyDescent="0.25">
      <c r="A398" t="s">
        <v>78</v>
      </c>
      <c r="B398">
        <v>106000005</v>
      </c>
      <c r="C398" s="4">
        <v>5</v>
      </c>
      <c r="D398" s="4">
        <v>8</v>
      </c>
      <c r="E398" s="4">
        <v>2010</v>
      </c>
      <c r="F398">
        <v>6372</v>
      </c>
      <c r="G398" t="s">
        <v>31</v>
      </c>
      <c r="H398">
        <v>22</v>
      </c>
      <c r="I398">
        <v>6372</v>
      </c>
    </row>
    <row r="399" spans="1:9" x14ac:dyDescent="0.25">
      <c r="A399" t="s">
        <v>78</v>
      </c>
      <c r="B399">
        <v>106000005</v>
      </c>
      <c r="C399" s="4">
        <v>5</v>
      </c>
      <c r="D399" s="4">
        <v>8</v>
      </c>
      <c r="E399" s="4">
        <v>2010</v>
      </c>
      <c r="F399">
        <v>6385</v>
      </c>
      <c r="G399" t="s">
        <v>99</v>
      </c>
      <c r="H399">
        <v>16</v>
      </c>
      <c r="I399">
        <v>6385</v>
      </c>
    </row>
    <row r="400" spans="1:9" x14ac:dyDescent="0.25">
      <c r="A400" t="s">
        <v>78</v>
      </c>
      <c r="B400">
        <v>106000005</v>
      </c>
      <c r="C400" s="4">
        <v>5</v>
      </c>
      <c r="D400" s="4">
        <v>8</v>
      </c>
      <c r="E400" s="4">
        <v>2010</v>
      </c>
      <c r="F400">
        <v>8662</v>
      </c>
      <c r="G400" t="s">
        <v>115</v>
      </c>
      <c r="H400">
        <v>2</v>
      </c>
      <c r="I400">
        <v>8662</v>
      </c>
    </row>
    <row r="401" spans="1:9" x14ac:dyDescent="0.25">
      <c r="A401" t="s">
        <v>78</v>
      </c>
      <c r="B401">
        <v>106000005</v>
      </c>
      <c r="C401" s="4">
        <v>5</v>
      </c>
      <c r="D401" s="4">
        <v>8</v>
      </c>
      <c r="E401" s="4">
        <v>2010</v>
      </c>
      <c r="F401">
        <v>6616</v>
      </c>
      <c r="G401" t="s">
        <v>124</v>
      </c>
      <c r="H401">
        <v>6</v>
      </c>
      <c r="I401">
        <v>6616</v>
      </c>
    </row>
    <row r="402" spans="1:9" x14ac:dyDescent="0.25">
      <c r="A402" t="s">
        <v>78</v>
      </c>
      <c r="B402">
        <v>106000005</v>
      </c>
      <c r="C402" s="4">
        <v>5</v>
      </c>
      <c r="D402" s="4">
        <v>8</v>
      </c>
      <c r="E402" s="4">
        <v>2010</v>
      </c>
      <c r="F402">
        <v>6747</v>
      </c>
      <c r="G402" t="s">
        <v>27</v>
      </c>
      <c r="H402">
        <v>6</v>
      </c>
      <c r="I402">
        <v>6747</v>
      </c>
    </row>
    <row r="403" spans="1:9" x14ac:dyDescent="0.25">
      <c r="A403" t="s">
        <v>78</v>
      </c>
      <c r="B403">
        <v>106000005</v>
      </c>
      <c r="C403" s="4">
        <v>5</v>
      </c>
      <c r="D403" s="4">
        <v>8</v>
      </c>
      <c r="E403" s="4">
        <v>2010</v>
      </c>
      <c r="F403">
        <v>6780</v>
      </c>
      <c r="G403" t="s">
        <v>28</v>
      </c>
      <c r="H403">
        <v>67</v>
      </c>
      <c r="I403">
        <v>6780</v>
      </c>
    </row>
    <row r="404" spans="1:9" x14ac:dyDescent="0.25">
      <c r="A404" t="s">
        <v>78</v>
      </c>
      <c r="B404">
        <v>106000005</v>
      </c>
      <c r="C404" s="4">
        <v>5</v>
      </c>
      <c r="D404" s="4">
        <v>8</v>
      </c>
      <c r="E404" s="4">
        <v>2010</v>
      </c>
      <c r="F404">
        <v>9292</v>
      </c>
      <c r="G404" t="s">
        <v>117</v>
      </c>
      <c r="H404">
        <v>2</v>
      </c>
      <c r="I404">
        <v>9292</v>
      </c>
    </row>
    <row r="405" spans="1:9" x14ac:dyDescent="0.25">
      <c r="A405" t="s">
        <v>78</v>
      </c>
      <c r="B405">
        <v>106000005</v>
      </c>
      <c r="C405" s="4">
        <v>5</v>
      </c>
      <c r="D405" s="4">
        <v>8</v>
      </c>
      <c r="E405" s="4">
        <v>2010</v>
      </c>
      <c r="F405">
        <v>6842</v>
      </c>
      <c r="G405" t="s">
        <v>103</v>
      </c>
      <c r="H405">
        <v>2</v>
      </c>
      <c r="I405">
        <v>6842</v>
      </c>
    </row>
    <row r="406" spans="1:9" x14ac:dyDescent="0.25">
      <c r="A406" t="s">
        <v>78</v>
      </c>
      <c r="B406">
        <v>106000005</v>
      </c>
      <c r="C406" s="4">
        <v>5</v>
      </c>
      <c r="D406" s="4">
        <v>8</v>
      </c>
      <c r="E406" s="4">
        <v>2010</v>
      </c>
      <c r="F406">
        <v>8487</v>
      </c>
      <c r="G406" t="s">
        <v>101</v>
      </c>
      <c r="H406">
        <v>5</v>
      </c>
      <c r="I406">
        <v>8487</v>
      </c>
    </row>
    <row r="407" spans="1:9" x14ac:dyDescent="0.25">
      <c r="A407" t="s">
        <v>79</v>
      </c>
      <c r="B407">
        <v>106000005</v>
      </c>
      <c r="C407" s="4">
        <v>31</v>
      </c>
      <c r="D407" s="4">
        <v>8</v>
      </c>
      <c r="E407" s="4">
        <v>2011</v>
      </c>
      <c r="F407">
        <v>4365</v>
      </c>
      <c r="G407" t="s">
        <v>5</v>
      </c>
      <c r="H407">
        <v>14.4</v>
      </c>
      <c r="I407">
        <v>4365</v>
      </c>
    </row>
    <row r="408" spans="1:9" x14ac:dyDescent="0.25">
      <c r="A408" t="s">
        <v>79</v>
      </c>
      <c r="B408">
        <v>106000005</v>
      </c>
      <c r="C408" s="4">
        <v>31</v>
      </c>
      <c r="D408" s="4">
        <v>8</v>
      </c>
      <c r="E408" s="4">
        <v>2011</v>
      </c>
      <c r="F408">
        <v>4419</v>
      </c>
      <c r="G408" t="s">
        <v>6</v>
      </c>
      <c r="H408">
        <v>62.400000000000006</v>
      </c>
      <c r="I408">
        <v>4419</v>
      </c>
    </row>
    <row r="409" spans="1:9" x14ac:dyDescent="0.25">
      <c r="A409" t="s">
        <v>79</v>
      </c>
      <c r="B409">
        <v>106000005</v>
      </c>
      <c r="C409" s="4">
        <v>31</v>
      </c>
      <c r="D409" s="4">
        <v>8</v>
      </c>
      <c r="E409" s="4">
        <v>2011</v>
      </c>
      <c r="F409">
        <v>5021</v>
      </c>
      <c r="G409" t="s">
        <v>22</v>
      </c>
      <c r="H409">
        <v>3.2</v>
      </c>
      <c r="I409">
        <v>5021</v>
      </c>
    </row>
    <row r="410" spans="1:9" x14ac:dyDescent="0.25">
      <c r="A410" t="s">
        <v>79</v>
      </c>
      <c r="B410">
        <v>106000005</v>
      </c>
      <c r="C410" s="4">
        <v>31</v>
      </c>
      <c r="D410" s="4">
        <v>8</v>
      </c>
      <c r="E410" s="4">
        <v>2011</v>
      </c>
      <c r="F410">
        <v>5053</v>
      </c>
      <c r="G410" t="s">
        <v>25</v>
      </c>
      <c r="H410">
        <v>252.8</v>
      </c>
      <c r="I410">
        <v>5053</v>
      </c>
    </row>
    <row r="411" spans="1:9" x14ac:dyDescent="0.25">
      <c r="A411" t="s">
        <v>79</v>
      </c>
      <c r="B411">
        <v>106000005</v>
      </c>
      <c r="C411" s="4">
        <v>31</v>
      </c>
      <c r="D411" s="4">
        <v>8</v>
      </c>
      <c r="E411" s="4">
        <v>2011</v>
      </c>
      <c r="F411">
        <v>17767</v>
      </c>
      <c r="G411" t="s">
        <v>141</v>
      </c>
      <c r="H411">
        <v>4.8000000000000007</v>
      </c>
    </row>
    <row r="412" spans="1:9" x14ac:dyDescent="0.25">
      <c r="A412" t="s">
        <v>79</v>
      </c>
      <c r="B412">
        <v>106000005</v>
      </c>
      <c r="C412" s="4">
        <v>31</v>
      </c>
      <c r="D412" s="4">
        <v>8</v>
      </c>
      <c r="E412" s="4">
        <v>2011</v>
      </c>
      <c r="F412">
        <v>5119</v>
      </c>
      <c r="G412" t="s">
        <v>29</v>
      </c>
      <c r="H412">
        <v>1.6</v>
      </c>
      <c r="I412">
        <v>5119</v>
      </c>
    </row>
    <row r="413" spans="1:9" x14ac:dyDescent="0.25">
      <c r="A413" t="s">
        <v>79</v>
      </c>
      <c r="B413">
        <v>106000005</v>
      </c>
      <c r="C413" s="4">
        <v>31</v>
      </c>
      <c r="D413" s="4">
        <v>8</v>
      </c>
      <c r="E413" s="4">
        <v>2011</v>
      </c>
      <c r="F413">
        <v>5128</v>
      </c>
      <c r="G413" t="s">
        <v>24</v>
      </c>
      <c r="H413">
        <v>22.400000000000002</v>
      </c>
      <c r="I413">
        <v>5128</v>
      </c>
    </row>
    <row r="414" spans="1:9" x14ac:dyDescent="0.25">
      <c r="A414" t="s">
        <v>79</v>
      </c>
      <c r="B414">
        <v>106000005</v>
      </c>
      <c r="C414" s="4">
        <v>31</v>
      </c>
      <c r="D414" s="4">
        <v>8</v>
      </c>
      <c r="E414" s="4">
        <v>2011</v>
      </c>
      <c r="F414">
        <v>5137</v>
      </c>
      <c r="G414" t="s">
        <v>19</v>
      </c>
      <c r="H414">
        <v>16</v>
      </c>
      <c r="I414">
        <v>5137</v>
      </c>
    </row>
    <row r="415" spans="1:9" x14ac:dyDescent="0.25">
      <c r="A415" t="s">
        <v>79</v>
      </c>
      <c r="B415">
        <v>106000005</v>
      </c>
      <c r="C415" s="4">
        <v>31</v>
      </c>
      <c r="D415" s="4">
        <v>8</v>
      </c>
      <c r="E415" s="4">
        <v>2011</v>
      </c>
      <c r="F415">
        <v>5371</v>
      </c>
      <c r="G415" t="s">
        <v>122</v>
      </c>
      <c r="H415">
        <v>41.6</v>
      </c>
      <c r="I415">
        <v>5371</v>
      </c>
    </row>
    <row r="416" spans="1:9" x14ac:dyDescent="0.25">
      <c r="A416" t="s">
        <v>79</v>
      </c>
      <c r="B416">
        <v>106000005</v>
      </c>
      <c r="C416" s="4">
        <v>31</v>
      </c>
      <c r="D416" s="4">
        <v>8</v>
      </c>
      <c r="E416" s="4">
        <v>2011</v>
      </c>
      <c r="F416">
        <v>5605</v>
      </c>
      <c r="G416" t="s">
        <v>2</v>
      </c>
      <c r="H416">
        <v>12.8</v>
      </c>
      <c r="I416">
        <v>5605</v>
      </c>
    </row>
    <row r="417" spans="1:9" x14ac:dyDescent="0.25">
      <c r="A417" t="s">
        <v>79</v>
      </c>
      <c r="B417">
        <v>106000005</v>
      </c>
      <c r="C417" s="4">
        <v>31</v>
      </c>
      <c r="D417" s="4">
        <v>8</v>
      </c>
      <c r="E417" s="4">
        <v>2011</v>
      </c>
      <c r="F417">
        <v>5790</v>
      </c>
      <c r="G417" t="s">
        <v>26</v>
      </c>
      <c r="H417">
        <v>264</v>
      </c>
      <c r="I417">
        <v>5790</v>
      </c>
    </row>
    <row r="418" spans="1:9" x14ac:dyDescent="0.25">
      <c r="A418" t="s">
        <v>79</v>
      </c>
      <c r="B418">
        <v>106000005</v>
      </c>
      <c r="C418" s="4">
        <v>31</v>
      </c>
      <c r="D418" s="4">
        <v>8</v>
      </c>
      <c r="E418" s="4">
        <v>2011</v>
      </c>
      <c r="F418">
        <v>8483</v>
      </c>
      <c r="G418" t="s">
        <v>102</v>
      </c>
      <c r="H418">
        <v>8</v>
      </c>
      <c r="I418">
        <v>8483</v>
      </c>
    </row>
    <row r="419" spans="1:9" x14ac:dyDescent="0.25">
      <c r="A419" t="s">
        <v>79</v>
      </c>
      <c r="B419">
        <v>106000005</v>
      </c>
      <c r="C419" s="4">
        <v>31</v>
      </c>
      <c r="D419" s="4">
        <v>8</v>
      </c>
      <c r="E419" s="4">
        <v>2011</v>
      </c>
      <c r="F419">
        <v>6308</v>
      </c>
      <c r="G419" t="s">
        <v>36</v>
      </c>
      <c r="H419">
        <v>20.8</v>
      </c>
      <c r="I419">
        <v>6308</v>
      </c>
    </row>
    <row r="420" spans="1:9" x14ac:dyDescent="0.25">
      <c r="A420" t="s">
        <v>79</v>
      </c>
      <c r="B420">
        <v>106000005</v>
      </c>
      <c r="C420" s="4">
        <v>31</v>
      </c>
      <c r="D420" s="4">
        <v>8</v>
      </c>
      <c r="E420" s="4">
        <v>2011</v>
      </c>
      <c r="F420">
        <v>6372</v>
      </c>
      <c r="G420" t="s">
        <v>31</v>
      </c>
      <c r="H420">
        <v>25.6</v>
      </c>
      <c r="I420">
        <v>6372</v>
      </c>
    </row>
    <row r="421" spans="1:9" x14ac:dyDescent="0.25">
      <c r="A421" t="s">
        <v>79</v>
      </c>
      <c r="B421">
        <v>106000005</v>
      </c>
      <c r="C421" s="4">
        <v>31</v>
      </c>
      <c r="D421" s="4">
        <v>8</v>
      </c>
      <c r="E421" s="4">
        <v>2011</v>
      </c>
      <c r="F421">
        <v>6385</v>
      </c>
      <c r="G421" t="s">
        <v>99</v>
      </c>
      <c r="H421">
        <v>12.8</v>
      </c>
      <c r="I421">
        <v>6385</v>
      </c>
    </row>
    <row r="422" spans="1:9" x14ac:dyDescent="0.25">
      <c r="A422" t="s">
        <v>79</v>
      </c>
      <c r="B422">
        <v>106000005</v>
      </c>
      <c r="C422" s="4">
        <v>31</v>
      </c>
      <c r="D422" s="4">
        <v>8</v>
      </c>
      <c r="E422" s="4">
        <v>2011</v>
      </c>
      <c r="F422">
        <v>6616</v>
      </c>
      <c r="G422" t="s">
        <v>124</v>
      </c>
      <c r="H422">
        <v>4.8000000000000007</v>
      </c>
      <c r="I422">
        <v>6616</v>
      </c>
    </row>
    <row r="423" spans="1:9" x14ac:dyDescent="0.25">
      <c r="A423" t="s">
        <v>79</v>
      </c>
      <c r="B423">
        <v>106000005</v>
      </c>
      <c r="C423" s="4">
        <v>31</v>
      </c>
      <c r="D423" s="4">
        <v>8</v>
      </c>
      <c r="E423" s="4">
        <v>2011</v>
      </c>
      <c r="F423">
        <v>6747</v>
      </c>
      <c r="G423" t="s">
        <v>27</v>
      </c>
      <c r="H423">
        <v>8</v>
      </c>
      <c r="I423">
        <v>6747</v>
      </c>
    </row>
    <row r="424" spans="1:9" x14ac:dyDescent="0.25">
      <c r="A424" t="s">
        <v>79</v>
      </c>
      <c r="B424">
        <v>106000005</v>
      </c>
      <c r="C424" s="4">
        <v>31</v>
      </c>
      <c r="D424" s="4">
        <v>8</v>
      </c>
      <c r="E424" s="4">
        <v>2011</v>
      </c>
      <c r="F424">
        <v>8487</v>
      </c>
      <c r="G424" t="s">
        <v>101</v>
      </c>
      <c r="H424">
        <v>3.2</v>
      </c>
      <c r="I424">
        <v>8487</v>
      </c>
    </row>
    <row r="425" spans="1:9" x14ac:dyDescent="0.25">
      <c r="A425" t="s">
        <v>80</v>
      </c>
      <c r="B425">
        <v>106000005</v>
      </c>
      <c r="C425" s="4">
        <v>28</v>
      </c>
      <c r="D425" s="4">
        <v>6</v>
      </c>
      <c r="E425" s="4">
        <v>2012</v>
      </c>
      <c r="F425">
        <v>4365</v>
      </c>
      <c r="G425" t="s">
        <v>5</v>
      </c>
      <c r="H425">
        <v>9.6000000000000014</v>
      </c>
      <c r="I425">
        <v>4365</v>
      </c>
    </row>
    <row r="426" spans="1:9" x14ac:dyDescent="0.25">
      <c r="A426" t="s">
        <v>80</v>
      </c>
      <c r="B426">
        <v>106000005</v>
      </c>
      <c r="C426" s="4">
        <v>28</v>
      </c>
      <c r="D426" s="4">
        <v>6</v>
      </c>
      <c r="E426" s="4">
        <v>2012</v>
      </c>
      <c r="F426">
        <v>4419</v>
      </c>
      <c r="G426" t="s">
        <v>6</v>
      </c>
      <c r="H426">
        <v>40</v>
      </c>
      <c r="I426">
        <v>4419</v>
      </c>
    </row>
    <row r="427" spans="1:9" x14ac:dyDescent="0.25">
      <c r="A427" t="s">
        <v>80</v>
      </c>
      <c r="B427">
        <v>106000005</v>
      </c>
      <c r="C427" s="4">
        <v>28</v>
      </c>
      <c r="D427" s="4">
        <v>6</v>
      </c>
      <c r="E427" s="4">
        <v>2012</v>
      </c>
      <c r="F427">
        <v>4528</v>
      </c>
      <c r="G427" t="s">
        <v>21</v>
      </c>
      <c r="H427">
        <v>35.200000000000003</v>
      </c>
      <c r="I427">
        <v>4528</v>
      </c>
    </row>
    <row r="428" spans="1:9" x14ac:dyDescent="0.25">
      <c r="A428" t="s">
        <v>80</v>
      </c>
      <c r="B428">
        <v>106000005</v>
      </c>
      <c r="C428" s="4">
        <v>28</v>
      </c>
      <c r="D428" s="4">
        <v>6</v>
      </c>
      <c r="E428" s="4">
        <v>2012</v>
      </c>
      <c r="F428">
        <v>5021</v>
      </c>
      <c r="G428" t="s">
        <v>22</v>
      </c>
      <c r="H428">
        <v>1.6</v>
      </c>
      <c r="I428">
        <v>5021</v>
      </c>
    </row>
    <row r="429" spans="1:9" x14ac:dyDescent="0.25">
      <c r="A429" t="s">
        <v>80</v>
      </c>
      <c r="B429">
        <v>106000005</v>
      </c>
      <c r="C429" s="4">
        <v>28</v>
      </c>
      <c r="D429" s="4">
        <v>6</v>
      </c>
      <c r="E429" s="4">
        <v>2012</v>
      </c>
      <c r="F429">
        <v>5053</v>
      </c>
      <c r="G429" t="s">
        <v>25</v>
      </c>
      <c r="H429">
        <v>100.80000000000001</v>
      </c>
      <c r="I429">
        <v>5053</v>
      </c>
    </row>
    <row r="430" spans="1:9" x14ac:dyDescent="0.25">
      <c r="A430" t="s">
        <v>80</v>
      </c>
      <c r="B430">
        <v>106000005</v>
      </c>
      <c r="C430" s="4">
        <v>28</v>
      </c>
      <c r="D430" s="4">
        <v>6</v>
      </c>
      <c r="E430" s="4">
        <v>2012</v>
      </c>
      <c r="F430">
        <v>17767</v>
      </c>
      <c r="G430" t="s">
        <v>141</v>
      </c>
      <c r="H430">
        <v>12.8</v>
      </c>
    </row>
    <row r="431" spans="1:9" x14ac:dyDescent="0.25">
      <c r="A431" t="s">
        <v>80</v>
      </c>
      <c r="B431">
        <v>106000005</v>
      </c>
      <c r="C431" s="4">
        <v>28</v>
      </c>
      <c r="D431" s="4">
        <v>6</v>
      </c>
      <c r="E431" s="4">
        <v>2012</v>
      </c>
      <c r="F431">
        <v>5119</v>
      </c>
      <c r="G431" t="s">
        <v>29</v>
      </c>
      <c r="H431">
        <v>3.2</v>
      </c>
      <c r="I431">
        <v>5119</v>
      </c>
    </row>
    <row r="432" spans="1:9" x14ac:dyDescent="0.25">
      <c r="A432" t="s">
        <v>80</v>
      </c>
      <c r="B432">
        <v>106000005</v>
      </c>
      <c r="C432" s="4">
        <v>28</v>
      </c>
      <c r="D432" s="4">
        <v>6</v>
      </c>
      <c r="E432" s="4">
        <v>2012</v>
      </c>
      <c r="F432">
        <v>5128</v>
      </c>
      <c r="G432" t="s">
        <v>24</v>
      </c>
      <c r="H432">
        <v>11.200000000000001</v>
      </c>
      <c r="I432">
        <v>5128</v>
      </c>
    </row>
    <row r="433" spans="1:9" x14ac:dyDescent="0.25">
      <c r="A433" t="s">
        <v>80</v>
      </c>
      <c r="B433">
        <v>106000005</v>
      </c>
      <c r="C433" s="4">
        <v>28</v>
      </c>
      <c r="D433" s="4">
        <v>6</v>
      </c>
      <c r="E433" s="4">
        <v>2012</v>
      </c>
      <c r="F433">
        <v>5137</v>
      </c>
      <c r="G433" t="s">
        <v>19</v>
      </c>
      <c r="H433">
        <v>11.200000000000001</v>
      </c>
      <c r="I433">
        <v>5137</v>
      </c>
    </row>
    <row r="434" spans="1:9" x14ac:dyDescent="0.25">
      <c r="A434" t="s">
        <v>80</v>
      </c>
      <c r="B434">
        <v>106000005</v>
      </c>
      <c r="C434" s="4">
        <v>28</v>
      </c>
      <c r="D434" s="4">
        <v>6</v>
      </c>
      <c r="E434" s="4">
        <v>2012</v>
      </c>
      <c r="F434">
        <v>5605</v>
      </c>
      <c r="G434" t="s">
        <v>2</v>
      </c>
      <c r="H434">
        <v>22.400000000000002</v>
      </c>
      <c r="I434">
        <v>5605</v>
      </c>
    </row>
    <row r="435" spans="1:9" x14ac:dyDescent="0.25">
      <c r="A435" t="s">
        <v>80</v>
      </c>
      <c r="B435">
        <v>106000005</v>
      </c>
      <c r="C435" s="4">
        <v>28</v>
      </c>
      <c r="D435" s="4">
        <v>6</v>
      </c>
      <c r="E435" s="4">
        <v>2012</v>
      </c>
      <c r="F435">
        <v>5790</v>
      </c>
      <c r="G435" t="s">
        <v>26</v>
      </c>
      <c r="H435">
        <v>9.6000000000000014</v>
      </c>
      <c r="I435">
        <v>5790</v>
      </c>
    </row>
    <row r="436" spans="1:9" x14ac:dyDescent="0.25">
      <c r="A436" t="s">
        <v>80</v>
      </c>
      <c r="B436">
        <v>106000005</v>
      </c>
      <c r="C436" s="4">
        <v>28</v>
      </c>
      <c r="D436" s="4">
        <v>6</v>
      </c>
      <c r="E436" s="4">
        <v>2012</v>
      </c>
      <c r="F436">
        <v>8483</v>
      </c>
      <c r="G436" t="s">
        <v>102</v>
      </c>
      <c r="H436">
        <v>4.8000000000000007</v>
      </c>
      <c r="I436">
        <v>8483</v>
      </c>
    </row>
    <row r="437" spans="1:9" x14ac:dyDescent="0.25">
      <c r="A437" t="s">
        <v>80</v>
      </c>
      <c r="B437">
        <v>106000005</v>
      </c>
      <c r="C437" s="4">
        <v>28</v>
      </c>
      <c r="D437" s="4">
        <v>6</v>
      </c>
      <c r="E437" s="4">
        <v>2012</v>
      </c>
      <c r="F437">
        <v>6308</v>
      </c>
      <c r="G437" t="s">
        <v>36</v>
      </c>
      <c r="H437">
        <v>3.2</v>
      </c>
      <c r="I437">
        <v>6308</v>
      </c>
    </row>
    <row r="438" spans="1:9" x14ac:dyDescent="0.25">
      <c r="A438" t="s">
        <v>80</v>
      </c>
      <c r="B438">
        <v>106000005</v>
      </c>
      <c r="C438" s="4">
        <v>28</v>
      </c>
      <c r="D438" s="4">
        <v>6</v>
      </c>
      <c r="E438" s="4">
        <v>2012</v>
      </c>
      <c r="F438">
        <v>6372</v>
      </c>
      <c r="G438" t="s">
        <v>31</v>
      </c>
      <c r="H438">
        <v>1.6</v>
      </c>
      <c r="I438">
        <v>6372</v>
      </c>
    </row>
    <row r="439" spans="1:9" x14ac:dyDescent="0.25">
      <c r="A439" t="s">
        <v>80</v>
      </c>
      <c r="B439">
        <v>106000005</v>
      </c>
      <c r="C439" s="4">
        <v>28</v>
      </c>
      <c r="D439" s="4">
        <v>6</v>
      </c>
      <c r="E439" s="4">
        <v>2012</v>
      </c>
      <c r="F439">
        <v>6747</v>
      </c>
      <c r="G439" t="s">
        <v>27</v>
      </c>
      <c r="H439">
        <v>1.6</v>
      </c>
      <c r="I439">
        <v>6747</v>
      </c>
    </row>
    <row r="440" spans="1:9" x14ac:dyDescent="0.25">
      <c r="A440" t="s">
        <v>80</v>
      </c>
      <c r="B440">
        <v>106000005</v>
      </c>
      <c r="C440" s="4">
        <v>28</v>
      </c>
      <c r="D440" s="4">
        <v>6</v>
      </c>
      <c r="E440" s="4">
        <v>2012</v>
      </c>
      <c r="F440">
        <v>8487</v>
      </c>
      <c r="G440" t="s">
        <v>101</v>
      </c>
      <c r="H440">
        <v>4.8000000000000007</v>
      </c>
      <c r="I440">
        <v>8487</v>
      </c>
    </row>
    <row r="441" spans="1:9" x14ac:dyDescent="0.25">
      <c r="A441" t="s">
        <v>81</v>
      </c>
      <c r="B441">
        <v>106000005</v>
      </c>
      <c r="C441" s="4">
        <v>15</v>
      </c>
      <c r="D441" s="4">
        <v>8</v>
      </c>
      <c r="E441" s="4">
        <v>2013</v>
      </c>
      <c r="F441">
        <v>4365</v>
      </c>
      <c r="G441" t="s">
        <v>5</v>
      </c>
      <c r="H441">
        <v>14.4</v>
      </c>
      <c r="I441">
        <v>4365</v>
      </c>
    </row>
    <row r="442" spans="1:9" x14ac:dyDescent="0.25">
      <c r="A442" t="s">
        <v>81</v>
      </c>
      <c r="B442">
        <v>106000005</v>
      </c>
      <c r="C442" s="4">
        <v>15</v>
      </c>
      <c r="D442" s="4">
        <v>8</v>
      </c>
      <c r="E442" s="4">
        <v>2013</v>
      </c>
      <c r="F442">
        <v>4419</v>
      </c>
      <c r="G442" t="s">
        <v>6</v>
      </c>
      <c r="H442">
        <v>304</v>
      </c>
      <c r="I442">
        <v>4419</v>
      </c>
    </row>
    <row r="443" spans="1:9" x14ac:dyDescent="0.25">
      <c r="A443" t="s">
        <v>81</v>
      </c>
      <c r="B443">
        <v>106000005</v>
      </c>
      <c r="C443" s="4">
        <v>15</v>
      </c>
      <c r="D443" s="4">
        <v>8</v>
      </c>
      <c r="E443" s="4">
        <v>2013</v>
      </c>
      <c r="F443">
        <v>4528</v>
      </c>
      <c r="G443" t="s">
        <v>21</v>
      </c>
      <c r="H443">
        <v>1.6</v>
      </c>
      <c r="I443">
        <v>4528</v>
      </c>
    </row>
    <row r="444" spans="1:9" x14ac:dyDescent="0.25">
      <c r="A444" t="s">
        <v>81</v>
      </c>
      <c r="B444">
        <v>106000005</v>
      </c>
      <c r="C444" s="4">
        <v>15</v>
      </c>
      <c r="D444" s="4">
        <v>8</v>
      </c>
      <c r="E444" s="4">
        <v>2013</v>
      </c>
      <c r="F444">
        <v>4642</v>
      </c>
      <c r="G444" t="s">
        <v>97</v>
      </c>
      <c r="H444">
        <v>64</v>
      </c>
      <c r="I444">
        <v>4642</v>
      </c>
    </row>
    <row r="445" spans="1:9" x14ac:dyDescent="0.25">
      <c r="A445" t="s">
        <v>81</v>
      </c>
      <c r="B445">
        <v>106000005</v>
      </c>
      <c r="C445" s="4">
        <v>15</v>
      </c>
      <c r="D445" s="4">
        <v>8</v>
      </c>
      <c r="E445" s="4">
        <v>2013</v>
      </c>
      <c r="F445">
        <v>5053</v>
      </c>
      <c r="G445" t="s">
        <v>25</v>
      </c>
      <c r="H445">
        <v>100.80000000000001</v>
      </c>
      <c r="I445">
        <v>5053</v>
      </c>
    </row>
    <row r="446" spans="1:9" x14ac:dyDescent="0.25">
      <c r="A446" t="s">
        <v>81</v>
      </c>
      <c r="B446">
        <v>106000005</v>
      </c>
      <c r="C446" s="4">
        <v>15</v>
      </c>
      <c r="D446" s="4">
        <v>8</v>
      </c>
      <c r="E446" s="4">
        <v>2013</v>
      </c>
      <c r="F446">
        <v>17767</v>
      </c>
      <c r="G446" t="s">
        <v>141</v>
      </c>
      <c r="H446">
        <v>4.8000000000000007</v>
      </c>
    </row>
    <row r="447" spans="1:9" x14ac:dyDescent="0.25">
      <c r="A447" t="s">
        <v>81</v>
      </c>
      <c r="B447">
        <v>106000005</v>
      </c>
      <c r="C447" s="4">
        <v>15</v>
      </c>
      <c r="D447" s="4">
        <v>8</v>
      </c>
      <c r="E447" s="4">
        <v>2013</v>
      </c>
      <c r="F447">
        <v>5119</v>
      </c>
      <c r="G447" t="s">
        <v>29</v>
      </c>
      <c r="H447">
        <v>4.8000000000000007</v>
      </c>
      <c r="I447">
        <v>5119</v>
      </c>
    </row>
    <row r="448" spans="1:9" x14ac:dyDescent="0.25">
      <c r="A448" t="s">
        <v>81</v>
      </c>
      <c r="B448">
        <v>106000005</v>
      </c>
      <c r="C448" s="4">
        <v>15</v>
      </c>
      <c r="D448" s="4">
        <v>8</v>
      </c>
      <c r="E448" s="4">
        <v>2013</v>
      </c>
      <c r="F448">
        <v>5128</v>
      </c>
      <c r="G448" t="s">
        <v>24</v>
      </c>
      <c r="H448">
        <v>14.4</v>
      </c>
      <c r="I448">
        <v>5128</v>
      </c>
    </row>
    <row r="449" spans="1:9" x14ac:dyDescent="0.25">
      <c r="A449" t="s">
        <v>81</v>
      </c>
      <c r="B449">
        <v>106000005</v>
      </c>
      <c r="C449" s="4">
        <v>15</v>
      </c>
      <c r="D449" s="4">
        <v>8</v>
      </c>
      <c r="E449" s="4">
        <v>2013</v>
      </c>
      <c r="F449">
        <v>5137</v>
      </c>
      <c r="G449" t="s">
        <v>19</v>
      </c>
      <c r="H449">
        <v>3.2</v>
      </c>
      <c r="I449">
        <v>5137</v>
      </c>
    </row>
    <row r="450" spans="1:9" x14ac:dyDescent="0.25">
      <c r="A450" t="s">
        <v>81</v>
      </c>
      <c r="B450">
        <v>106000005</v>
      </c>
      <c r="C450" s="4">
        <v>15</v>
      </c>
      <c r="D450" s="4">
        <v>8</v>
      </c>
      <c r="E450" s="4">
        <v>2013</v>
      </c>
      <c r="F450">
        <v>5293</v>
      </c>
      <c r="G450" t="s">
        <v>10</v>
      </c>
      <c r="H450">
        <v>3.2</v>
      </c>
      <c r="I450">
        <v>5293</v>
      </c>
    </row>
    <row r="451" spans="1:9" x14ac:dyDescent="0.25">
      <c r="A451" t="s">
        <v>81</v>
      </c>
      <c r="B451">
        <v>106000005</v>
      </c>
      <c r="C451" s="4">
        <v>15</v>
      </c>
      <c r="D451" s="4">
        <v>8</v>
      </c>
      <c r="E451" s="4">
        <v>2013</v>
      </c>
      <c r="F451">
        <v>8410</v>
      </c>
      <c r="G451" t="s">
        <v>114</v>
      </c>
      <c r="H451">
        <v>1.6</v>
      </c>
      <c r="I451">
        <v>8410</v>
      </c>
    </row>
    <row r="452" spans="1:9" x14ac:dyDescent="0.25">
      <c r="A452" t="s">
        <v>81</v>
      </c>
      <c r="B452">
        <v>106000005</v>
      </c>
      <c r="C452" s="4">
        <v>15</v>
      </c>
      <c r="D452" s="4">
        <v>8</v>
      </c>
      <c r="E452" s="4">
        <v>2013</v>
      </c>
      <c r="F452">
        <v>5605</v>
      </c>
      <c r="G452" t="s">
        <v>2</v>
      </c>
      <c r="H452">
        <v>4.8000000000000007</v>
      </c>
      <c r="I452">
        <v>5605</v>
      </c>
    </row>
    <row r="453" spans="1:9" x14ac:dyDescent="0.25">
      <c r="A453" t="s">
        <v>81</v>
      </c>
      <c r="B453">
        <v>106000005</v>
      </c>
      <c r="C453" s="4">
        <v>15</v>
      </c>
      <c r="D453" s="4">
        <v>8</v>
      </c>
      <c r="E453" s="4">
        <v>2013</v>
      </c>
      <c r="F453">
        <v>5790</v>
      </c>
      <c r="G453" t="s">
        <v>26</v>
      </c>
      <c r="H453">
        <v>17.600000000000001</v>
      </c>
      <c r="I453">
        <v>5790</v>
      </c>
    </row>
    <row r="454" spans="1:9" x14ac:dyDescent="0.25">
      <c r="A454" t="s">
        <v>81</v>
      </c>
      <c r="B454">
        <v>106000005</v>
      </c>
      <c r="C454" s="4">
        <v>15</v>
      </c>
      <c r="D454" s="4">
        <v>8</v>
      </c>
      <c r="E454" s="4">
        <v>2013</v>
      </c>
      <c r="F454">
        <v>5809</v>
      </c>
      <c r="G454" t="s">
        <v>98</v>
      </c>
      <c r="H454">
        <v>1.6</v>
      </c>
      <c r="I454">
        <v>5809</v>
      </c>
    </row>
    <row r="455" spans="1:9" x14ac:dyDescent="0.25">
      <c r="A455" t="s">
        <v>81</v>
      </c>
      <c r="B455">
        <v>106000005</v>
      </c>
      <c r="C455" s="4">
        <v>15</v>
      </c>
      <c r="D455" s="4">
        <v>8</v>
      </c>
      <c r="E455" s="4">
        <v>2013</v>
      </c>
      <c r="F455">
        <v>6372</v>
      </c>
      <c r="G455" t="s">
        <v>31</v>
      </c>
      <c r="H455">
        <v>11.200000000000001</v>
      </c>
      <c r="I455">
        <v>6372</v>
      </c>
    </row>
    <row r="456" spans="1:9" x14ac:dyDescent="0.25">
      <c r="A456" t="s">
        <v>81</v>
      </c>
      <c r="B456">
        <v>106000005</v>
      </c>
      <c r="C456" s="4">
        <v>15</v>
      </c>
      <c r="D456" s="4">
        <v>8</v>
      </c>
      <c r="E456" s="4">
        <v>2013</v>
      </c>
      <c r="F456">
        <v>6616</v>
      </c>
      <c r="G456" t="s">
        <v>124</v>
      </c>
      <c r="H456">
        <v>3.2</v>
      </c>
      <c r="I456">
        <v>6616</v>
      </c>
    </row>
    <row r="457" spans="1:9" x14ac:dyDescent="0.25">
      <c r="A457" t="s">
        <v>81</v>
      </c>
      <c r="B457">
        <v>106000005</v>
      </c>
      <c r="C457" s="4">
        <v>15</v>
      </c>
      <c r="D457" s="4">
        <v>8</v>
      </c>
      <c r="E457" s="4">
        <v>2013</v>
      </c>
      <c r="F457">
        <v>6663</v>
      </c>
      <c r="G457" t="s">
        <v>125</v>
      </c>
      <c r="H457">
        <v>4.8000000000000007</v>
      </c>
      <c r="I457">
        <v>6663</v>
      </c>
    </row>
    <row r="458" spans="1:9" x14ac:dyDescent="0.25">
      <c r="A458" t="s">
        <v>81</v>
      </c>
      <c r="B458">
        <v>106000005</v>
      </c>
      <c r="C458" s="4">
        <v>15</v>
      </c>
      <c r="D458" s="4">
        <v>8</v>
      </c>
      <c r="E458" s="4">
        <v>2013</v>
      </c>
      <c r="F458">
        <v>6780</v>
      </c>
      <c r="G458" t="s">
        <v>28</v>
      </c>
      <c r="H458">
        <v>27.200000000000003</v>
      </c>
      <c r="I458">
        <v>6780</v>
      </c>
    </row>
    <row r="459" spans="1:9" x14ac:dyDescent="0.25">
      <c r="A459" t="s">
        <v>81</v>
      </c>
      <c r="B459">
        <v>106000005</v>
      </c>
      <c r="C459" s="4">
        <v>15</v>
      </c>
      <c r="D459" s="4">
        <v>8</v>
      </c>
      <c r="E459" s="4">
        <v>2013</v>
      </c>
      <c r="F459">
        <v>9311</v>
      </c>
      <c r="G459" t="s">
        <v>116</v>
      </c>
      <c r="H459">
        <v>3.2</v>
      </c>
      <c r="I459">
        <v>9311</v>
      </c>
    </row>
    <row r="460" spans="1:9" x14ac:dyDescent="0.25">
      <c r="A460" t="s">
        <v>81</v>
      </c>
      <c r="B460">
        <v>106000005</v>
      </c>
      <c r="C460" s="4">
        <v>15</v>
      </c>
      <c r="D460" s="4">
        <v>8</v>
      </c>
      <c r="E460" s="4">
        <v>2013</v>
      </c>
      <c r="F460">
        <v>6842</v>
      </c>
      <c r="G460" t="s">
        <v>103</v>
      </c>
      <c r="H460">
        <v>4.8000000000000007</v>
      </c>
      <c r="I460">
        <v>6842</v>
      </c>
    </row>
    <row r="461" spans="1:9" x14ac:dyDescent="0.25">
      <c r="A461" t="s">
        <v>81</v>
      </c>
      <c r="B461">
        <v>106000005</v>
      </c>
      <c r="C461" s="4">
        <v>15</v>
      </c>
      <c r="D461" s="4">
        <v>8</v>
      </c>
      <c r="E461" s="4">
        <v>2013</v>
      </c>
      <c r="F461">
        <v>8487</v>
      </c>
      <c r="G461" t="s">
        <v>101</v>
      </c>
      <c r="H461">
        <v>3.2</v>
      </c>
      <c r="I461">
        <v>8487</v>
      </c>
    </row>
    <row r="462" spans="1:9" x14ac:dyDescent="0.25">
      <c r="A462" t="s">
        <v>82</v>
      </c>
      <c r="B462">
        <v>106000005</v>
      </c>
      <c r="C462" s="4">
        <v>17</v>
      </c>
      <c r="D462" s="4">
        <v>7</v>
      </c>
      <c r="E462" s="4">
        <v>2014</v>
      </c>
      <c r="F462">
        <v>4365</v>
      </c>
      <c r="G462" t="s">
        <v>5</v>
      </c>
      <c r="H462">
        <v>36.800000000000004</v>
      </c>
      <c r="I462">
        <v>4365</v>
      </c>
    </row>
    <row r="463" spans="1:9" x14ac:dyDescent="0.25">
      <c r="A463" t="s">
        <v>82</v>
      </c>
      <c r="B463">
        <v>106000005</v>
      </c>
      <c r="C463" s="4">
        <v>17</v>
      </c>
      <c r="D463" s="4">
        <v>7</v>
      </c>
      <c r="E463" s="4">
        <v>2014</v>
      </c>
      <c r="F463">
        <v>4419</v>
      </c>
      <c r="G463" t="s">
        <v>6</v>
      </c>
      <c r="H463">
        <v>190</v>
      </c>
      <c r="I463">
        <v>4419</v>
      </c>
    </row>
    <row r="464" spans="1:9" x14ac:dyDescent="0.25">
      <c r="A464" t="s">
        <v>82</v>
      </c>
      <c r="B464">
        <v>106000005</v>
      </c>
      <c r="C464" s="4">
        <v>17</v>
      </c>
      <c r="D464" s="4">
        <v>7</v>
      </c>
      <c r="E464" s="4">
        <v>2014</v>
      </c>
      <c r="F464">
        <v>4642</v>
      </c>
      <c r="G464" t="s">
        <v>97</v>
      </c>
      <c r="H464">
        <v>59.2</v>
      </c>
      <c r="I464">
        <v>4642</v>
      </c>
    </row>
    <row r="465" spans="1:9" x14ac:dyDescent="0.25">
      <c r="A465" t="s">
        <v>82</v>
      </c>
      <c r="B465">
        <v>106000005</v>
      </c>
      <c r="C465" s="4">
        <v>17</v>
      </c>
      <c r="D465" s="4">
        <v>7</v>
      </c>
      <c r="E465" s="4">
        <v>2014</v>
      </c>
      <c r="F465">
        <v>4674</v>
      </c>
      <c r="G465" t="s">
        <v>121</v>
      </c>
      <c r="H465">
        <v>11.200000000000001</v>
      </c>
      <c r="I465">
        <v>4674</v>
      </c>
    </row>
    <row r="466" spans="1:9" x14ac:dyDescent="0.25">
      <c r="A466" t="s">
        <v>82</v>
      </c>
      <c r="B466">
        <v>106000005</v>
      </c>
      <c r="C466" s="4">
        <v>17</v>
      </c>
      <c r="D466" s="4">
        <v>7</v>
      </c>
      <c r="E466" s="4">
        <v>2014</v>
      </c>
      <c r="F466">
        <v>5021</v>
      </c>
      <c r="G466" t="s">
        <v>22</v>
      </c>
      <c r="H466">
        <v>20.8</v>
      </c>
      <c r="I466">
        <v>5021</v>
      </c>
    </row>
    <row r="467" spans="1:9" x14ac:dyDescent="0.25">
      <c r="A467" t="s">
        <v>82</v>
      </c>
      <c r="B467">
        <v>106000005</v>
      </c>
      <c r="C467" s="4">
        <v>17</v>
      </c>
      <c r="D467" s="4">
        <v>7</v>
      </c>
      <c r="E467" s="4">
        <v>2014</v>
      </c>
      <c r="F467">
        <v>17756</v>
      </c>
      <c r="G467" t="s">
        <v>107</v>
      </c>
      <c r="H467">
        <v>4.8000000000000007</v>
      </c>
    </row>
    <row r="468" spans="1:9" x14ac:dyDescent="0.25">
      <c r="A468" t="s">
        <v>82</v>
      </c>
      <c r="B468">
        <v>106000005</v>
      </c>
      <c r="C468" s="4">
        <v>17</v>
      </c>
      <c r="D468" s="4">
        <v>7</v>
      </c>
      <c r="E468" s="4">
        <v>2014</v>
      </c>
      <c r="F468">
        <v>5053</v>
      </c>
      <c r="G468" t="s">
        <v>25</v>
      </c>
      <c r="H468">
        <v>320</v>
      </c>
      <c r="I468">
        <v>5053</v>
      </c>
    </row>
    <row r="469" spans="1:9" x14ac:dyDescent="0.25">
      <c r="A469" t="s">
        <v>82</v>
      </c>
      <c r="B469">
        <v>106000005</v>
      </c>
      <c r="C469" s="4">
        <v>17</v>
      </c>
      <c r="D469" s="4">
        <v>7</v>
      </c>
      <c r="E469" s="4">
        <v>2014</v>
      </c>
      <c r="F469">
        <v>17767</v>
      </c>
      <c r="G469" t="s">
        <v>141</v>
      </c>
      <c r="H469">
        <v>8</v>
      </c>
    </row>
    <row r="470" spans="1:9" x14ac:dyDescent="0.25">
      <c r="A470" t="s">
        <v>82</v>
      </c>
      <c r="B470">
        <v>106000005</v>
      </c>
      <c r="C470" s="4">
        <v>17</v>
      </c>
      <c r="D470" s="4">
        <v>7</v>
      </c>
      <c r="E470" s="4">
        <v>2014</v>
      </c>
      <c r="F470">
        <v>5128</v>
      </c>
      <c r="G470" t="s">
        <v>24</v>
      </c>
      <c r="H470">
        <v>19.200000000000003</v>
      </c>
      <c r="I470">
        <v>5128</v>
      </c>
    </row>
    <row r="471" spans="1:9" x14ac:dyDescent="0.25">
      <c r="A471" t="s">
        <v>82</v>
      </c>
      <c r="B471">
        <v>106000005</v>
      </c>
      <c r="C471" s="4">
        <v>17</v>
      </c>
      <c r="D471" s="4">
        <v>7</v>
      </c>
      <c r="E471" s="4">
        <v>2014</v>
      </c>
      <c r="F471">
        <v>5137</v>
      </c>
      <c r="G471" t="s">
        <v>19</v>
      </c>
      <c r="H471">
        <v>57.6</v>
      </c>
      <c r="I471">
        <v>5137</v>
      </c>
    </row>
    <row r="472" spans="1:9" x14ac:dyDescent="0.25">
      <c r="A472" t="s">
        <v>82</v>
      </c>
      <c r="B472">
        <v>106000005</v>
      </c>
      <c r="C472" s="4">
        <v>17</v>
      </c>
      <c r="D472" s="4">
        <v>7</v>
      </c>
      <c r="E472" s="4">
        <v>2014</v>
      </c>
      <c r="F472">
        <v>5293</v>
      </c>
      <c r="G472" t="s">
        <v>10</v>
      </c>
      <c r="H472">
        <v>6.4</v>
      </c>
      <c r="I472">
        <v>5293</v>
      </c>
    </row>
    <row r="473" spans="1:9" x14ac:dyDescent="0.25">
      <c r="A473" t="s">
        <v>82</v>
      </c>
      <c r="B473">
        <v>106000005</v>
      </c>
      <c r="C473" s="4">
        <v>17</v>
      </c>
      <c r="D473" s="4">
        <v>7</v>
      </c>
      <c r="E473" s="4">
        <v>2014</v>
      </c>
      <c r="F473">
        <v>8410</v>
      </c>
      <c r="G473" t="s">
        <v>114</v>
      </c>
      <c r="H473">
        <v>1.6</v>
      </c>
      <c r="I473">
        <v>8410</v>
      </c>
    </row>
    <row r="474" spans="1:9" x14ac:dyDescent="0.25">
      <c r="A474" t="s">
        <v>82</v>
      </c>
      <c r="B474">
        <v>106000005</v>
      </c>
      <c r="C474" s="4">
        <v>17</v>
      </c>
      <c r="D474" s="4">
        <v>7</v>
      </c>
      <c r="E474" s="4">
        <v>2014</v>
      </c>
      <c r="F474">
        <v>5371</v>
      </c>
      <c r="G474" t="s">
        <v>122</v>
      </c>
      <c r="H474">
        <v>9.6000000000000014</v>
      </c>
      <c r="I474">
        <v>5371</v>
      </c>
    </row>
    <row r="475" spans="1:9" x14ac:dyDescent="0.25">
      <c r="A475" t="s">
        <v>82</v>
      </c>
      <c r="B475">
        <v>106000005</v>
      </c>
      <c r="C475" s="4">
        <v>17</v>
      </c>
      <c r="D475" s="4">
        <v>7</v>
      </c>
      <c r="E475" s="4">
        <v>2014</v>
      </c>
      <c r="F475">
        <v>5605</v>
      </c>
      <c r="G475" t="s">
        <v>2</v>
      </c>
      <c r="H475">
        <v>65.600000000000009</v>
      </c>
      <c r="I475">
        <v>5605</v>
      </c>
    </row>
    <row r="476" spans="1:9" x14ac:dyDescent="0.25">
      <c r="A476" t="s">
        <v>82</v>
      </c>
      <c r="B476">
        <v>106000005</v>
      </c>
      <c r="C476" s="4">
        <v>17</v>
      </c>
      <c r="D476" s="4">
        <v>7</v>
      </c>
      <c r="E476" s="4">
        <v>2014</v>
      </c>
      <c r="F476">
        <v>5790</v>
      </c>
      <c r="G476" t="s">
        <v>26</v>
      </c>
      <c r="H476">
        <v>88</v>
      </c>
      <c r="I476">
        <v>5790</v>
      </c>
    </row>
    <row r="477" spans="1:9" x14ac:dyDescent="0.25">
      <c r="A477" t="s">
        <v>82</v>
      </c>
      <c r="B477">
        <v>106000005</v>
      </c>
      <c r="C477" s="4">
        <v>17</v>
      </c>
      <c r="D477" s="4">
        <v>7</v>
      </c>
      <c r="E477" s="4">
        <v>2014</v>
      </c>
      <c r="F477">
        <v>5809</v>
      </c>
      <c r="G477" t="s">
        <v>98</v>
      </c>
      <c r="H477">
        <v>20.8</v>
      </c>
      <c r="I477">
        <v>5809</v>
      </c>
    </row>
    <row r="478" spans="1:9" x14ac:dyDescent="0.25">
      <c r="A478" t="s">
        <v>82</v>
      </c>
      <c r="B478">
        <v>106000005</v>
      </c>
      <c r="C478" s="4">
        <v>17</v>
      </c>
      <c r="D478" s="4">
        <v>7</v>
      </c>
      <c r="E478" s="4">
        <v>2014</v>
      </c>
      <c r="F478">
        <v>8483</v>
      </c>
      <c r="G478" t="s">
        <v>102</v>
      </c>
      <c r="H478">
        <v>4.8000000000000007</v>
      </c>
      <c r="I478">
        <v>8483</v>
      </c>
    </row>
    <row r="479" spans="1:9" x14ac:dyDescent="0.25">
      <c r="A479" t="s">
        <v>82</v>
      </c>
      <c r="B479">
        <v>106000005</v>
      </c>
      <c r="C479" s="4">
        <v>17</v>
      </c>
      <c r="D479" s="4">
        <v>7</v>
      </c>
      <c r="E479" s="4">
        <v>2014</v>
      </c>
      <c r="F479">
        <v>5900</v>
      </c>
      <c r="G479" t="s">
        <v>109</v>
      </c>
      <c r="H479">
        <v>3.2</v>
      </c>
      <c r="I479">
        <v>5900</v>
      </c>
    </row>
    <row r="480" spans="1:9" x14ac:dyDescent="0.25">
      <c r="A480" t="s">
        <v>82</v>
      </c>
      <c r="B480">
        <v>106000005</v>
      </c>
      <c r="C480" s="4">
        <v>17</v>
      </c>
      <c r="D480" s="4">
        <v>7</v>
      </c>
      <c r="E480" s="4">
        <v>2014</v>
      </c>
      <c r="F480">
        <v>7490</v>
      </c>
      <c r="G480" t="s">
        <v>100</v>
      </c>
      <c r="H480">
        <v>3.2</v>
      </c>
      <c r="I480">
        <v>7490</v>
      </c>
    </row>
    <row r="481" spans="1:9" x14ac:dyDescent="0.25">
      <c r="A481" t="s">
        <v>82</v>
      </c>
      <c r="B481">
        <v>106000005</v>
      </c>
      <c r="C481" s="4">
        <v>17</v>
      </c>
      <c r="D481" s="4">
        <v>7</v>
      </c>
      <c r="E481" s="4">
        <v>2014</v>
      </c>
      <c r="F481">
        <v>6372</v>
      </c>
      <c r="G481" t="s">
        <v>31</v>
      </c>
      <c r="H481">
        <v>1.6</v>
      </c>
      <c r="I481">
        <v>6372</v>
      </c>
    </row>
    <row r="482" spans="1:9" x14ac:dyDescent="0.25">
      <c r="A482" t="s">
        <v>82</v>
      </c>
      <c r="B482">
        <v>106000005</v>
      </c>
      <c r="C482" s="4">
        <v>17</v>
      </c>
      <c r="D482" s="4">
        <v>7</v>
      </c>
      <c r="E482" s="4">
        <v>2014</v>
      </c>
      <c r="F482">
        <v>6385</v>
      </c>
      <c r="G482" t="s">
        <v>99</v>
      </c>
      <c r="H482">
        <v>3.2</v>
      </c>
      <c r="I482">
        <v>6385</v>
      </c>
    </row>
    <row r="483" spans="1:9" x14ac:dyDescent="0.25">
      <c r="A483" t="s">
        <v>82</v>
      </c>
      <c r="B483">
        <v>106000005</v>
      </c>
      <c r="C483" s="4">
        <v>17</v>
      </c>
      <c r="D483" s="4">
        <v>7</v>
      </c>
      <c r="E483" s="4">
        <v>2014</v>
      </c>
      <c r="F483">
        <v>6616</v>
      </c>
      <c r="G483" t="s">
        <v>124</v>
      </c>
      <c r="H483">
        <v>12.8</v>
      </c>
      <c r="I483">
        <v>6616</v>
      </c>
    </row>
    <row r="484" spans="1:9" x14ac:dyDescent="0.25">
      <c r="A484" t="s">
        <v>82</v>
      </c>
      <c r="B484">
        <v>106000005</v>
      </c>
      <c r="C484" s="4">
        <v>17</v>
      </c>
      <c r="D484" s="4">
        <v>7</v>
      </c>
      <c r="E484" s="4">
        <v>2014</v>
      </c>
      <c r="F484">
        <v>6780</v>
      </c>
      <c r="G484" t="s">
        <v>28</v>
      </c>
      <c r="H484">
        <v>17.600000000000001</v>
      </c>
      <c r="I484">
        <v>6780</v>
      </c>
    </row>
    <row r="485" spans="1:9" x14ac:dyDescent="0.25">
      <c r="A485" t="s">
        <v>82</v>
      </c>
      <c r="B485">
        <v>106000005</v>
      </c>
      <c r="C485" s="4">
        <v>17</v>
      </c>
      <c r="D485" s="4">
        <v>7</v>
      </c>
      <c r="E485" s="4">
        <v>2014</v>
      </c>
      <c r="F485">
        <v>8487</v>
      </c>
      <c r="G485" t="s">
        <v>101</v>
      </c>
      <c r="H485">
        <v>4.8000000000000007</v>
      </c>
      <c r="I485">
        <v>8487</v>
      </c>
    </row>
    <row r="486" spans="1:9" x14ac:dyDescent="0.25">
      <c r="A486" t="s">
        <v>83</v>
      </c>
      <c r="B486">
        <v>106000005</v>
      </c>
      <c r="C486" s="4">
        <v>26</v>
      </c>
      <c r="D486" s="4">
        <v>6</v>
      </c>
      <c r="E486" s="4">
        <v>2015</v>
      </c>
      <c r="F486">
        <v>4365</v>
      </c>
      <c r="G486" t="s">
        <v>5</v>
      </c>
      <c r="H486">
        <v>59.2</v>
      </c>
      <c r="I486">
        <v>4365</v>
      </c>
    </row>
    <row r="487" spans="1:9" x14ac:dyDescent="0.25">
      <c r="A487" t="s">
        <v>83</v>
      </c>
      <c r="B487">
        <v>106000005</v>
      </c>
      <c r="C487" s="4">
        <v>26</v>
      </c>
      <c r="D487" s="4">
        <v>6</v>
      </c>
      <c r="E487" s="4">
        <v>2015</v>
      </c>
      <c r="F487">
        <v>4419</v>
      </c>
      <c r="G487" t="s">
        <v>6</v>
      </c>
      <c r="H487">
        <v>480</v>
      </c>
      <c r="I487">
        <v>4419</v>
      </c>
    </row>
    <row r="488" spans="1:9" x14ac:dyDescent="0.25">
      <c r="A488" t="s">
        <v>83</v>
      </c>
      <c r="B488">
        <v>106000005</v>
      </c>
      <c r="C488" s="4">
        <v>26</v>
      </c>
      <c r="D488" s="4">
        <v>6</v>
      </c>
      <c r="E488" s="4">
        <v>2015</v>
      </c>
      <c r="F488">
        <v>4642</v>
      </c>
      <c r="G488" t="s">
        <v>97</v>
      </c>
      <c r="H488">
        <v>105.60000000000001</v>
      </c>
      <c r="I488">
        <v>4642</v>
      </c>
    </row>
    <row r="489" spans="1:9" x14ac:dyDescent="0.25">
      <c r="A489" t="s">
        <v>83</v>
      </c>
      <c r="B489">
        <v>106000005</v>
      </c>
      <c r="C489" s="4">
        <v>26</v>
      </c>
      <c r="D489" s="4">
        <v>6</v>
      </c>
      <c r="E489" s="4">
        <v>2015</v>
      </c>
      <c r="F489">
        <v>5021</v>
      </c>
      <c r="G489" t="s">
        <v>22</v>
      </c>
      <c r="H489">
        <v>25.6</v>
      </c>
      <c r="I489">
        <v>5021</v>
      </c>
    </row>
    <row r="490" spans="1:9" x14ac:dyDescent="0.25">
      <c r="A490" t="s">
        <v>83</v>
      </c>
      <c r="B490">
        <v>106000005</v>
      </c>
      <c r="C490" s="4">
        <v>26</v>
      </c>
      <c r="D490" s="4">
        <v>6</v>
      </c>
      <c r="E490" s="4">
        <v>2015</v>
      </c>
      <c r="F490">
        <v>5053</v>
      </c>
      <c r="G490" t="s">
        <v>25</v>
      </c>
      <c r="H490">
        <v>180</v>
      </c>
      <c r="I490">
        <v>5053</v>
      </c>
    </row>
    <row r="491" spans="1:9" x14ac:dyDescent="0.25">
      <c r="A491" t="s">
        <v>83</v>
      </c>
      <c r="B491">
        <v>106000005</v>
      </c>
      <c r="C491" s="4">
        <v>26</v>
      </c>
      <c r="D491" s="4">
        <v>6</v>
      </c>
      <c r="E491" s="4">
        <v>2015</v>
      </c>
      <c r="F491">
        <v>17767</v>
      </c>
      <c r="G491" t="s">
        <v>141</v>
      </c>
      <c r="H491">
        <v>16</v>
      </c>
    </row>
    <row r="492" spans="1:9" x14ac:dyDescent="0.25">
      <c r="A492" t="s">
        <v>83</v>
      </c>
      <c r="B492">
        <v>106000005</v>
      </c>
      <c r="C492" s="4">
        <v>26</v>
      </c>
      <c r="D492" s="4">
        <v>6</v>
      </c>
      <c r="E492" s="4">
        <v>2015</v>
      </c>
      <c r="F492">
        <v>5128</v>
      </c>
      <c r="G492" t="s">
        <v>24</v>
      </c>
      <c r="H492">
        <v>8</v>
      </c>
      <c r="I492">
        <v>5128</v>
      </c>
    </row>
    <row r="493" spans="1:9" x14ac:dyDescent="0.25">
      <c r="A493" t="s">
        <v>83</v>
      </c>
      <c r="B493">
        <v>106000005</v>
      </c>
      <c r="C493" s="4">
        <v>26</v>
      </c>
      <c r="D493" s="4">
        <v>6</v>
      </c>
      <c r="E493" s="4">
        <v>2015</v>
      </c>
      <c r="F493">
        <v>5137</v>
      </c>
      <c r="G493" t="s">
        <v>19</v>
      </c>
      <c r="H493">
        <v>240</v>
      </c>
      <c r="I493">
        <v>5137</v>
      </c>
    </row>
    <row r="494" spans="1:9" x14ac:dyDescent="0.25">
      <c r="A494" t="s">
        <v>83</v>
      </c>
      <c r="B494">
        <v>106000005</v>
      </c>
      <c r="C494" s="4">
        <v>26</v>
      </c>
      <c r="D494" s="4">
        <v>6</v>
      </c>
      <c r="E494" s="4">
        <v>2015</v>
      </c>
      <c r="F494">
        <v>5293</v>
      </c>
      <c r="G494" t="s">
        <v>10</v>
      </c>
      <c r="H494">
        <v>1.6</v>
      </c>
      <c r="I494">
        <v>5293</v>
      </c>
    </row>
    <row r="495" spans="1:9" x14ac:dyDescent="0.25">
      <c r="A495" t="s">
        <v>83</v>
      </c>
      <c r="B495">
        <v>106000005</v>
      </c>
      <c r="C495" s="4">
        <v>26</v>
      </c>
      <c r="D495" s="4">
        <v>6</v>
      </c>
      <c r="E495" s="4">
        <v>2015</v>
      </c>
      <c r="F495">
        <v>5371</v>
      </c>
      <c r="G495" t="s">
        <v>122</v>
      </c>
      <c r="H495">
        <v>1.6</v>
      </c>
      <c r="I495">
        <v>5371</v>
      </c>
    </row>
    <row r="496" spans="1:9" x14ac:dyDescent="0.25">
      <c r="A496" t="s">
        <v>83</v>
      </c>
      <c r="B496">
        <v>106000005</v>
      </c>
      <c r="C496" s="4">
        <v>26</v>
      </c>
      <c r="D496" s="4">
        <v>6</v>
      </c>
      <c r="E496" s="4">
        <v>2015</v>
      </c>
      <c r="F496">
        <v>5605</v>
      </c>
      <c r="G496" t="s">
        <v>2</v>
      </c>
      <c r="H496">
        <v>88</v>
      </c>
      <c r="I496">
        <v>5605</v>
      </c>
    </row>
    <row r="497" spans="1:9" x14ac:dyDescent="0.25">
      <c r="A497" t="s">
        <v>83</v>
      </c>
      <c r="B497">
        <v>106000005</v>
      </c>
      <c r="C497" s="4">
        <v>26</v>
      </c>
      <c r="D497" s="4">
        <v>6</v>
      </c>
      <c r="E497" s="4">
        <v>2015</v>
      </c>
      <c r="F497">
        <v>5790</v>
      </c>
      <c r="G497" t="s">
        <v>26</v>
      </c>
      <c r="H497">
        <v>97.600000000000009</v>
      </c>
      <c r="I497">
        <v>5790</v>
      </c>
    </row>
    <row r="498" spans="1:9" x14ac:dyDescent="0.25">
      <c r="A498" t="s">
        <v>83</v>
      </c>
      <c r="B498">
        <v>106000005</v>
      </c>
      <c r="C498" s="4">
        <v>26</v>
      </c>
      <c r="D498" s="4">
        <v>6</v>
      </c>
      <c r="E498" s="4">
        <v>2015</v>
      </c>
      <c r="F498">
        <v>8483</v>
      </c>
      <c r="G498" t="s">
        <v>102</v>
      </c>
      <c r="H498">
        <v>4.8000000000000007</v>
      </c>
      <c r="I498">
        <v>8483</v>
      </c>
    </row>
    <row r="499" spans="1:9" x14ac:dyDescent="0.25">
      <c r="A499" t="s">
        <v>83</v>
      </c>
      <c r="B499">
        <v>106000005</v>
      </c>
      <c r="C499" s="4">
        <v>26</v>
      </c>
      <c r="D499" s="4">
        <v>6</v>
      </c>
      <c r="E499" s="4">
        <v>2015</v>
      </c>
      <c r="F499">
        <v>7490</v>
      </c>
      <c r="G499" t="s">
        <v>100</v>
      </c>
      <c r="H499">
        <v>28.8</v>
      </c>
      <c r="I499">
        <v>7490</v>
      </c>
    </row>
    <row r="500" spans="1:9" x14ac:dyDescent="0.25">
      <c r="A500" t="s">
        <v>83</v>
      </c>
      <c r="B500">
        <v>106000005</v>
      </c>
      <c r="C500" s="4">
        <v>26</v>
      </c>
      <c r="D500" s="4">
        <v>6</v>
      </c>
      <c r="E500" s="4">
        <v>2015</v>
      </c>
      <c r="F500">
        <v>6372</v>
      </c>
      <c r="G500" t="s">
        <v>31</v>
      </c>
      <c r="H500">
        <v>4.8000000000000007</v>
      </c>
      <c r="I500">
        <v>6372</v>
      </c>
    </row>
    <row r="501" spans="1:9" x14ac:dyDescent="0.25">
      <c r="A501" t="s">
        <v>83</v>
      </c>
      <c r="B501">
        <v>106000005</v>
      </c>
      <c r="C501" s="4">
        <v>26</v>
      </c>
      <c r="D501" s="4">
        <v>6</v>
      </c>
      <c r="E501" s="4">
        <v>2015</v>
      </c>
      <c r="F501">
        <v>6385</v>
      </c>
      <c r="G501" t="s">
        <v>99</v>
      </c>
      <c r="H501">
        <v>4.8000000000000007</v>
      </c>
      <c r="I501">
        <v>6385</v>
      </c>
    </row>
    <row r="502" spans="1:9" x14ac:dyDescent="0.25">
      <c r="A502" t="s">
        <v>83</v>
      </c>
      <c r="B502">
        <v>106000005</v>
      </c>
      <c r="C502" s="4">
        <v>26</v>
      </c>
      <c r="D502" s="4">
        <v>6</v>
      </c>
      <c r="E502" s="4">
        <v>2015</v>
      </c>
      <c r="F502">
        <v>6616</v>
      </c>
      <c r="G502" t="s">
        <v>124</v>
      </c>
      <c r="H502">
        <v>35.200000000000003</v>
      </c>
      <c r="I502">
        <v>6616</v>
      </c>
    </row>
    <row r="503" spans="1:9" x14ac:dyDescent="0.25">
      <c r="A503" t="s">
        <v>83</v>
      </c>
      <c r="B503">
        <v>106000005</v>
      </c>
      <c r="C503" s="4">
        <v>26</v>
      </c>
      <c r="D503" s="4">
        <v>6</v>
      </c>
      <c r="E503" s="4">
        <v>2015</v>
      </c>
      <c r="F503">
        <v>6747</v>
      </c>
      <c r="G503" t="s">
        <v>27</v>
      </c>
      <c r="H503">
        <v>20.8</v>
      </c>
      <c r="I503">
        <v>6747</v>
      </c>
    </row>
    <row r="504" spans="1:9" x14ac:dyDescent="0.25">
      <c r="A504" t="s">
        <v>83</v>
      </c>
      <c r="B504">
        <v>106000005</v>
      </c>
      <c r="C504" s="4">
        <v>26</v>
      </c>
      <c r="D504" s="4">
        <v>6</v>
      </c>
      <c r="E504" s="4">
        <v>2015</v>
      </c>
      <c r="F504">
        <v>6780</v>
      </c>
      <c r="G504" t="s">
        <v>28</v>
      </c>
      <c r="H504">
        <v>78.400000000000006</v>
      </c>
      <c r="I504">
        <v>6780</v>
      </c>
    </row>
    <row r="505" spans="1:9" x14ac:dyDescent="0.25">
      <c r="A505" t="s">
        <v>83</v>
      </c>
      <c r="B505">
        <v>106000005</v>
      </c>
      <c r="C505" s="4">
        <v>26</v>
      </c>
      <c r="D505" s="4">
        <v>6</v>
      </c>
      <c r="E505" s="4">
        <v>2015</v>
      </c>
      <c r="F505">
        <v>9311</v>
      </c>
      <c r="G505" t="s">
        <v>116</v>
      </c>
      <c r="H505">
        <v>3.2</v>
      </c>
      <c r="I505">
        <v>9311</v>
      </c>
    </row>
    <row r="506" spans="1:9" x14ac:dyDescent="0.25">
      <c r="A506" t="s">
        <v>84</v>
      </c>
      <c r="B506">
        <v>106000005</v>
      </c>
      <c r="C506" s="4">
        <v>23</v>
      </c>
      <c r="D506" s="4">
        <v>7</v>
      </c>
      <c r="E506" s="4">
        <v>2018</v>
      </c>
      <c r="F506">
        <v>4365</v>
      </c>
      <c r="G506" t="s">
        <v>5</v>
      </c>
      <c r="H506">
        <v>30.400000000000002</v>
      </c>
      <c r="I506">
        <v>4365</v>
      </c>
    </row>
    <row r="507" spans="1:9" x14ac:dyDescent="0.25">
      <c r="A507" t="s">
        <v>84</v>
      </c>
      <c r="B507">
        <v>106000005</v>
      </c>
      <c r="C507" s="4">
        <v>23</v>
      </c>
      <c r="D507" s="4">
        <v>7</v>
      </c>
      <c r="E507" s="4">
        <v>2018</v>
      </c>
      <c r="F507">
        <v>4419</v>
      </c>
      <c r="G507" t="s">
        <v>6</v>
      </c>
      <c r="H507">
        <v>164.8</v>
      </c>
      <c r="I507">
        <v>4419</v>
      </c>
    </row>
    <row r="508" spans="1:9" x14ac:dyDescent="0.25">
      <c r="A508" t="s">
        <v>84</v>
      </c>
      <c r="B508">
        <v>106000005</v>
      </c>
      <c r="C508" s="4">
        <v>23</v>
      </c>
      <c r="D508" s="4">
        <v>7</v>
      </c>
      <c r="E508" s="4">
        <v>2018</v>
      </c>
      <c r="F508">
        <v>4642</v>
      </c>
      <c r="G508" t="s">
        <v>97</v>
      </c>
      <c r="H508">
        <v>43.2</v>
      </c>
      <c r="I508">
        <v>4642</v>
      </c>
    </row>
    <row r="509" spans="1:9" x14ac:dyDescent="0.25">
      <c r="A509" t="s">
        <v>84</v>
      </c>
      <c r="B509">
        <v>106000005</v>
      </c>
      <c r="C509" s="4">
        <v>23</v>
      </c>
      <c r="D509" s="4">
        <v>7</v>
      </c>
      <c r="E509" s="4">
        <v>2018</v>
      </c>
      <c r="F509">
        <v>5021</v>
      </c>
      <c r="G509" t="s">
        <v>22</v>
      </c>
      <c r="H509">
        <v>4.8000000000000007</v>
      </c>
      <c r="I509">
        <v>5021</v>
      </c>
    </row>
    <row r="510" spans="1:9" x14ac:dyDescent="0.25">
      <c r="A510" t="s">
        <v>84</v>
      </c>
      <c r="B510">
        <v>106000005</v>
      </c>
      <c r="C510" s="4">
        <v>23</v>
      </c>
      <c r="D510" s="4">
        <v>7</v>
      </c>
      <c r="E510" s="4">
        <v>2018</v>
      </c>
      <c r="F510">
        <v>5053</v>
      </c>
      <c r="G510" t="s">
        <v>25</v>
      </c>
      <c r="H510">
        <v>200</v>
      </c>
      <c r="I510">
        <v>5053</v>
      </c>
    </row>
    <row r="511" spans="1:9" x14ac:dyDescent="0.25">
      <c r="A511" t="s">
        <v>84</v>
      </c>
      <c r="B511">
        <v>106000005</v>
      </c>
      <c r="C511" s="4">
        <v>23</v>
      </c>
      <c r="D511" s="4">
        <v>7</v>
      </c>
      <c r="E511" s="4">
        <v>2018</v>
      </c>
      <c r="F511">
        <v>17767</v>
      </c>
      <c r="G511" t="s">
        <v>141</v>
      </c>
      <c r="H511">
        <v>14.4</v>
      </c>
    </row>
    <row r="512" spans="1:9" x14ac:dyDescent="0.25">
      <c r="A512" t="s">
        <v>84</v>
      </c>
      <c r="B512">
        <v>106000005</v>
      </c>
      <c r="C512" s="4">
        <v>23</v>
      </c>
      <c r="D512" s="4">
        <v>7</v>
      </c>
      <c r="E512" s="4">
        <v>2018</v>
      </c>
      <c r="F512">
        <v>5128</v>
      </c>
      <c r="G512" t="s">
        <v>24</v>
      </c>
      <c r="H512">
        <v>27.200000000000003</v>
      </c>
      <c r="I512">
        <v>5128</v>
      </c>
    </row>
    <row r="513" spans="1:9" x14ac:dyDescent="0.25">
      <c r="A513" t="s">
        <v>84</v>
      </c>
      <c r="B513">
        <v>106000005</v>
      </c>
      <c r="C513" s="4">
        <v>23</v>
      </c>
      <c r="D513" s="4">
        <v>7</v>
      </c>
      <c r="E513" s="4">
        <v>2018</v>
      </c>
      <c r="F513">
        <v>5137</v>
      </c>
      <c r="G513" t="s">
        <v>19</v>
      </c>
      <c r="H513">
        <v>20.8</v>
      </c>
      <c r="I513">
        <v>5137</v>
      </c>
    </row>
    <row r="514" spans="1:9" x14ac:dyDescent="0.25">
      <c r="A514" t="s">
        <v>84</v>
      </c>
      <c r="B514">
        <v>106000005</v>
      </c>
      <c r="C514" s="4">
        <v>23</v>
      </c>
      <c r="D514" s="4">
        <v>7</v>
      </c>
      <c r="E514" s="4">
        <v>2018</v>
      </c>
      <c r="F514">
        <v>5293</v>
      </c>
      <c r="G514" t="s">
        <v>10</v>
      </c>
      <c r="H514">
        <v>3.2</v>
      </c>
      <c r="I514">
        <v>5293</v>
      </c>
    </row>
    <row r="515" spans="1:9" x14ac:dyDescent="0.25">
      <c r="A515" t="s">
        <v>84</v>
      </c>
      <c r="B515">
        <v>106000005</v>
      </c>
      <c r="C515" s="4">
        <v>23</v>
      </c>
      <c r="D515" s="4">
        <v>7</v>
      </c>
      <c r="E515" s="4">
        <v>2018</v>
      </c>
      <c r="F515">
        <v>5605</v>
      </c>
      <c r="G515" t="s">
        <v>2</v>
      </c>
      <c r="H515">
        <v>24</v>
      </c>
      <c r="I515">
        <v>5605</v>
      </c>
    </row>
    <row r="516" spans="1:9" x14ac:dyDescent="0.25">
      <c r="A516" t="s">
        <v>84</v>
      </c>
      <c r="B516">
        <v>106000005</v>
      </c>
      <c r="C516" s="4">
        <v>23</v>
      </c>
      <c r="D516" s="4">
        <v>7</v>
      </c>
      <c r="E516" s="4">
        <v>2018</v>
      </c>
      <c r="F516">
        <v>5790</v>
      </c>
      <c r="G516" t="s">
        <v>26</v>
      </c>
      <c r="H516">
        <v>19.200000000000003</v>
      </c>
      <c r="I516">
        <v>5790</v>
      </c>
    </row>
    <row r="517" spans="1:9" x14ac:dyDescent="0.25">
      <c r="A517" t="s">
        <v>84</v>
      </c>
      <c r="B517">
        <v>106000005</v>
      </c>
      <c r="C517" s="4">
        <v>23</v>
      </c>
      <c r="D517" s="4">
        <v>7</v>
      </c>
      <c r="E517" s="4">
        <v>2018</v>
      </c>
      <c r="F517">
        <v>5809</v>
      </c>
      <c r="G517" t="s">
        <v>98</v>
      </c>
      <c r="H517">
        <v>8</v>
      </c>
      <c r="I517">
        <v>5809</v>
      </c>
    </row>
    <row r="518" spans="1:9" x14ac:dyDescent="0.25">
      <c r="A518" t="s">
        <v>84</v>
      </c>
      <c r="B518">
        <v>106000005</v>
      </c>
      <c r="C518" s="4">
        <v>23</v>
      </c>
      <c r="D518" s="4">
        <v>7</v>
      </c>
      <c r="E518" s="4">
        <v>2018</v>
      </c>
      <c r="F518">
        <v>5900</v>
      </c>
      <c r="G518" t="s">
        <v>109</v>
      </c>
      <c r="H518">
        <v>4.8000000000000007</v>
      </c>
      <c r="I518">
        <v>5900</v>
      </c>
    </row>
    <row r="519" spans="1:9" x14ac:dyDescent="0.25">
      <c r="A519" t="s">
        <v>84</v>
      </c>
      <c r="B519">
        <v>106000005</v>
      </c>
      <c r="C519" s="4">
        <v>23</v>
      </c>
      <c r="D519" s="4">
        <v>7</v>
      </c>
      <c r="E519" s="4">
        <v>2018</v>
      </c>
      <c r="F519">
        <v>7490</v>
      </c>
      <c r="G519" t="s">
        <v>100</v>
      </c>
      <c r="H519">
        <v>8</v>
      </c>
      <c r="I519">
        <v>7490</v>
      </c>
    </row>
    <row r="520" spans="1:9" x14ac:dyDescent="0.25">
      <c r="A520" t="s">
        <v>84</v>
      </c>
      <c r="B520">
        <v>106000005</v>
      </c>
      <c r="C520" s="4">
        <v>23</v>
      </c>
      <c r="D520" s="4">
        <v>7</v>
      </c>
      <c r="E520" s="4">
        <v>2018</v>
      </c>
      <c r="F520">
        <v>6372</v>
      </c>
      <c r="G520" t="s">
        <v>31</v>
      </c>
      <c r="H520">
        <v>6.4</v>
      </c>
      <c r="I520">
        <v>6372</v>
      </c>
    </row>
    <row r="521" spans="1:9" x14ac:dyDescent="0.25">
      <c r="A521" t="s">
        <v>84</v>
      </c>
      <c r="B521">
        <v>106000005</v>
      </c>
      <c r="C521" s="4">
        <v>23</v>
      </c>
      <c r="D521" s="4">
        <v>7</v>
      </c>
      <c r="E521" s="4">
        <v>2018</v>
      </c>
      <c r="F521">
        <v>6616</v>
      </c>
      <c r="G521" t="s">
        <v>124</v>
      </c>
      <c r="H521">
        <v>40</v>
      </c>
      <c r="I521">
        <v>6616</v>
      </c>
    </row>
    <row r="522" spans="1:9" x14ac:dyDescent="0.25">
      <c r="A522" t="s">
        <v>84</v>
      </c>
      <c r="B522">
        <v>106000005</v>
      </c>
      <c r="C522" s="4">
        <v>23</v>
      </c>
      <c r="D522" s="4">
        <v>7</v>
      </c>
      <c r="E522" s="4">
        <v>2018</v>
      </c>
      <c r="F522">
        <v>6780</v>
      </c>
      <c r="G522" t="s">
        <v>28</v>
      </c>
      <c r="H522">
        <v>24</v>
      </c>
      <c r="I522">
        <v>6780</v>
      </c>
    </row>
    <row r="523" spans="1:9" x14ac:dyDescent="0.25">
      <c r="A523" t="s">
        <v>84</v>
      </c>
      <c r="B523">
        <v>106000005</v>
      </c>
      <c r="C523" s="4">
        <v>23</v>
      </c>
      <c r="D523" s="4">
        <v>7</v>
      </c>
      <c r="E523" s="4">
        <v>2018</v>
      </c>
      <c r="F523">
        <v>9311</v>
      </c>
      <c r="G523" t="s">
        <v>116</v>
      </c>
      <c r="H523">
        <v>9.6000000000000014</v>
      </c>
      <c r="I523">
        <v>9311</v>
      </c>
    </row>
    <row r="524" spans="1:9" x14ac:dyDescent="0.25">
      <c r="A524" t="s">
        <v>84</v>
      </c>
      <c r="B524">
        <v>106000005</v>
      </c>
      <c r="C524" s="4">
        <v>23</v>
      </c>
      <c r="D524" s="4">
        <v>7</v>
      </c>
      <c r="E524" s="4">
        <v>2018</v>
      </c>
      <c r="F524">
        <v>6842</v>
      </c>
      <c r="G524" t="s">
        <v>103</v>
      </c>
      <c r="H524">
        <v>1.6</v>
      </c>
      <c r="I524">
        <v>6842</v>
      </c>
    </row>
    <row r="525" spans="1:9" x14ac:dyDescent="0.25">
      <c r="A525" t="s">
        <v>85</v>
      </c>
      <c r="B525">
        <v>106000005</v>
      </c>
      <c r="C525" s="4">
        <v>8</v>
      </c>
      <c r="D525" s="4">
        <v>7</v>
      </c>
      <c r="E525" s="4">
        <v>2019</v>
      </c>
      <c r="F525">
        <v>4365</v>
      </c>
      <c r="G525" t="s">
        <v>5</v>
      </c>
      <c r="H525">
        <v>6.4</v>
      </c>
      <c r="I525">
        <v>4365</v>
      </c>
    </row>
    <row r="526" spans="1:9" x14ac:dyDescent="0.25">
      <c r="A526" t="s">
        <v>85</v>
      </c>
      <c r="B526">
        <v>106000005</v>
      </c>
      <c r="C526" s="4">
        <v>8</v>
      </c>
      <c r="D526" s="4">
        <v>7</v>
      </c>
      <c r="E526" s="4">
        <v>2019</v>
      </c>
      <c r="F526">
        <v>4419</v>
      </c>
      <c r="G526" t="s">
        <v>6</v>
      </c>
      <c r="H526">
        <v>80</v>
      </c>
      <c r="I526">
        <v>4419</v>
      </c>
    </row>
    <row r="527" spans="1:9" x14ac:dyDescent="0.25">
      <c r="A527" t="s">
        <v>85</v>
      </c>
      <c r="B527">
        <v>106000005</v>
      </c>
      <c r="C527" s="4">
        <v>8</v>
      </c>
      <c r="D527" s="4">
        <v>7</v>
      </c>
      <c r="E527" s="4">
        <v>2019</v>
      </c>
      <c r="F527">
        <v>4642</v>
      </c>
      <c r="G527" t="s">
        <v>97</v>
      </c>
      <c r="H527">
        <v>9.6000000000000014</v>
      </c>
      <c r="I527">
        <v>4642</v>
      </c>
    </row>
    <row r="528" spans="1:9" x14ac:dyDescent="0.25">
      <c r="A528" t="s">
        <v>85</v>
      </c>
      <c r="B528">
        <v>106000005</v>
      </c>
      <c r="C528" s="4">
        <v>8</v>
      </c>
      <c r="D528" s="4">
        <v>7</v>
      </c>
      <c r="E528" s="4">
        <v>2019</v>
      </c>
      <c r="F528">
        <v>5021</v>
      </c>
      <c r="G528" t="s">
        <v>22</v>
      </c>
      <c r="H528">
        <v>4.8000000000000007</v>
      </c>
      <c r="I528">
        <v>5021</v>
      </c>
    </row>
    <row r="529" spans="1:9" x14ac:dyDescent="0.25">
      <c r="A529" t="s">
        <v>85</v>
      </c>
      <c r="B529">
        <v>106000005</v>
      </c>
      <c r="C529" s="4">
        <v>8</v>
      </c>
      <c r="D529" s="4">
        <v>7</v>
      </c>
      <c r="E529" s="4">
        <v>2019</v>
      </c>
      <c r="F529">
        <v>5053</v>
      </c>
      <c r="G529" t="s">
        <v>25</v>
      </c>
      <c r="H529">
        <v>161.60000000000002</v>
      </c>
      <c r="I529">
        <v>5053</v>
      </c>
    </row>
    <row r="530" spans="1:9" x14ac:dyDescent="0.25">
      <c r="A530" t="s">
        <v>85</v>
      </c>
      <c r="B530">
        <v>106000005</v>
      </c>
      <c r="C530" s="4">
        <v>8</v>
      </c>
      <c r="D530" s="4">
        <v>7</v>
      </c>
      <c r="E530" s="4">
        <v>2019</v>
      </c>
      <c r="F530">
        <v>17767</v>
      </c>
      <c r="G530" t="s">
        <v>141</v>
      </c>
      <c r="H530">
        <v>8</v>
      </c>
    </row>
    <row r="531" spans="1:9" x14ac:dyDescent="0.25">
      <c r="A531" t="s">
        <v>85</v>
      </c>
      <c r="B531">
        <v>106000005</v>
      </c>
      <c r="C531" s="4">
        <v>8</v>
      </c>
      <c r="D531" s="4">
        <v>7</v>
      </c>
      <c r="E531" s="4">
        <v>2019</v>
      </c>
      <c r="F531">
        <v>5119</v>
      </c>
      <c r="G531" t="s">
        <v>29</v>
      </c>
      <c r="H531">
        <v>4.8000000000000007</v>
      </c>
      <c r="I531">
        <v>5119</v>
      </c>
    </row>
    <row r="532" spans="1:9" x14ac:dyDescent="0.25">
      <c r="A532" t="s">
        <v>85</v>
      </c>
      <c r="B532">
        <v>106000005</v>
      </c>
      <c r="C532" s="4">
        <v>8</v>
      </c>
      <c r="D532" s="4">
        <v>7</v>
      </c>
      <c r="E532" s="4">
        <v>2019</v>
      </c>
      <c r="F532">
        <v>5128</v>
      </c>
      <c r="G532" t="s">
        <v>24</v>
      </c>
      <c r="H532">
        <v>6.4</v>
      </c>
      <c r="I532">
        <v>5128</v>
      </c>
    </row>
    <row r="533" spans="1:9" x14ac:dyDescent="0.25">
      <c r="A533" t="s">
        <v>85</v>
      </c>
      <c r="B533">
        <v>106000005</v>
      </c>
      <c r="C533" s="4">
        <v>8</v>
      </c>
      <c r="D533" s="4">
        <v>7</v>
      </c>
      <c r="E533" s="4">
        <v>2019</v>
      </c>
      <c r="F533">
        <v>5137</v>
      </c>
      <c r="G533" t="s">
        <v>19</v>
      </c>
      <c r="H533">
        <v>32</v>
      </c>
      <c r="I533">
        <v>5137</v>
      </c>
    </row>
    <row r="534" spans="1:9" x14ac:dyDescent="0.25">
      <c r="A534" t="s">
        <v>85</v>
      </c>
      <c r="B534">
        <v>106000005</v>
      </c>
      <c r="C534" s="4">
        <v>8</v>
      </c>
      <c r="D534" s="4">
        <v>7</v>
      </c>
      <c r="E534" s="4">
        <v>2019</v>
      </c>
      <c r="F534">
        <v>5293</v>
      </c>
      <c r="G534" t="s">
        <v>10</v>
      </c>
      <c r="H534">
        <v>1.6</v>
      </c>
      <c r="I534">
        <v>5293</v>
      </c>
    </row>
    <row r="535" spans="1:9" x14ac:dyDescent="0.25">
      <c r="A535" t="s">
        <v>85</v>
      </c>
      <c r="B535">
        <v>106000005</v>
      </c>
      <c r="C535" s="4">
        <v>8</v>
      </c>
      <c r="D535" s="4">
        <v>7</v>
      </c>
      <c r="E535" s="4">
        <v>2019</v>
      </c>
      <c r="F535">
        <v>9981</v>
      </c>
      <c r="G535" t="s">
        <v>106</v>
      </c>
      <c r="H535">
        <v>1.6</v>
      </c>
      <c r="I535">
        <v>9981</v>
      </c>
    </row>
    <row r="536" spans="1:9" x14ac:dyDescent="0.25">
      <c r="A536" t="s">
        <v>85</v>
      </c>
      <c r="B536">
        <v>106000005</v>
      </c>
      <c r="C536" s="4">
        <v>8</v>
      </c>
      <c r="D536" s="4">
        <v>7</v>
      </c>
      <c r="E536" s="4">
        <v>2019</v>
      </c>
      <c r="F536">
        <v>5371</v>
      </c>
      <c r="G536" t="s">
        <v>122</v>
      </c>
      <c r="H536">
        <v>1.6</v>
      </c>
      <c r="I536">
        <v>5371</v>
      </c>
    </row>
    <row r="537" spans="1:9" x14ac:dyDescent="0.25">
      <c r="A537" t="s">
        <v>85</v>
      </c>
      <c r="B537">
        <v>106000005</v>
      </c>
      <c r="C537" s="4">
        <v>8</v>
      </c>
      <c r="D537" s="4">
        <v>7</v>
      </c>
      <c r="E537" s="4">
        <v>2019</v>
      </c>
      <c r="F537">
        <v>5605</v>
      </c>
      <c r="G537" t="s">
        <v>2</v>
      </c>
      <c r="H537">
        <v>62.400000000000006</v>
      </c>
      <c r="I537">
        <v>5605</v>
      </c>
    </row>
    <row r="538" spans="1:9" x14ac:dyDescent="0.25">
      <c r="A538" t="s">
        <v>85</v>
      </c>
      <c r="B538">
        <v>106000005</v>
      </c>
      <c r="C538" s="4">
        <v>8</v>
      </c>
      <c r="D538" s="4">
        <v>7</v>
      </c>
      <c r="E538" s="4">
        <v>2019</v>
      </c>
      <c r="F538">
        <v>5790</v>
      </c>
      <c r="G538" t="s">
        <v>26</v>
      </c>
      <c r="H538">
        <v>19.200000000000003</v>
      </c>
      <c r="I538">
        <v>5790</v>
      </c>
    </row>
    <row r="539" spans="1:9" x14ac:dyDescent="0.25">
      <c r="A539" t="s">
        <v>85</v>
      </c>
      <c r="B539">
        <v>106000005</v>
      </c>
      <c r="C539" s="4">
        <v>8</v>
      </c>
      <c r="D539" s="4">
        <v>7</v>
      </c>
      <c r="E539" s="4">
        <v>2019</v>
      </c>
      <c r="F539">
        <v>5809</v>
      </c>
      <c r="G539" t="s">
        <v>98</v>
      </c>
      <c r="H539">
        <v>1.6</v>
      </c>
      <c r="I539">
        <v>5809</v>
      </c>
    </row>
    <row r="540" spans="1:9" x14ac:dyDescent="0.25">
      <c r="A540" t="s">
        <v>85</v>
      </c>
      <c r="B540">
        <v>106000005</v>
      </c>
      <c r="C540" s="4">
        <v>8</v>
      </c>
      <c r="D540" s="4">
        <v>7</v>
      </c>
      <c r="E540" s="4">
        <v>2019</v>
      </c>
      <c r="F540">
        <v>8483</v>
      </c>
      <c r="G540" t="s">
        <v>102</v>
      </c>
      <c r="H540">
        <v>3.2</v>
      </c>
      <c r="I540">
        <v>8483</v>
      </c>
    </row>
    <row r="541" spans="1:9" x14ac:dyDescent="0.25">
      <c r="A541" t="s">
        <v>85</v>
      </c>
      <c r="B541">
        <v>106000005</v>
      </c>
      <c r="C541" s="4">
        <v>8</v>
      </c>
      <c r="D541" s="4">
        <v>7</v>
      </c>
      <c r="E541" s="4">
        <v>2019</v>
      </c>
      <c r="F541">
        <v>7490</v>
      </c>
      <c r="G541" t="s">
        <v>100</v>
      </c>
      <c r="H541">
        <v>4.8000000000000007</v>
      </c>
      <c r="I541">
        <v>7490</v>
      </c>
    </row>
    <row r="542" spans="1:9" x14ac:dyDescent="0.25">
      <c r="A542" t="s">
        <v>85</v>
      </c>
      <c r="B542">
        <v>106000005</v>
      </c>
      <c r="C542" s="4">
        <v>8</v>
      </c>
      <c r="D542" s="4">
        <v>7</v>
      </c>
      <c r="E542" s="4">
        <v>2019</v>
      </c>
      <c r="F542">
        <v>6616</v>
      </c>
      <c r="G542" t="s">
        <v>124</v>
      </c>
      <c r="H542">
        <v>49.6</v>
      </c>
      <c r="I542">
        <v>6616</v>
      </c>
    </row>
    <row r="543" spans="1:9" x14ac:dyDescent="0.25">
      <c r="A543" t="s">
        <v>85</v>
      </c>
      <c r="B543">
        <v>106000005</v>
      </c>
      <c r="C543" s="4">
        <v>8</v>
      </c>
      <c r="D543" s="4">
        <v>7</v>
      </c>
      <c r="E543" s="4">
        <v>2019</v>
      </c>
      <c r="F543">
        <v>8753</v>
      </c>
      <c r="G543" t="s">
        <v>110</v>
      </c>
      <c r="H543">
        <v>1.6</v>
      </c>
      <c r="I543">
        <v>8753</v>
      </c>
    </row>
    <row r="544" spans="1:9" x14ac:dyDescent="0.25">
      <c r="A544" t="s">
        <v>85</v>
      </c>
      <c r="B544">
        <v>106000005</v>
      </c>
      <c r="C544" s="4">
        <v>8</v>
      </c>
      <c r="D544" s="4">
        <v>7</v>
      </c>
      <c r="E544" s="4">
        <v>2019</v>
      </c>
      <c r="F544">
        <v>6780</v>
      </c>
      <c r="G544" t="s">
        <v>28</v>
      </c>
      <c r="H544">
        <v>46.400000000000006</v>
      </c>
      <c r="I544">
        <v>6780</v>
      </c>
    </row>
    <row r="545" spans="1:9" x14ac:dyDescent="0.25">
      <c r="A545" t="s">
        <v>85</v>
      </c>
      <c r="B545">
        <v>106000005</v>
      </c>
      <c r="C545" s="4">
        <v>8</v>
      </c>
      <c r="D545" s="4">
        <v>7</v>
      </c>
      <c r="E545" s="4">
        <v>2019</v>
      </c>
      <c r="F545">
        <v>6842</v>
      </c>
      <c r="G545" t="s">
        <v>103</v>
      </c>
      <c r="H545">
        <v>1.6</v>
      </c>
      <c r="I545">
        <v>6842</v>
      </c>
    </row>
  </sheetData>
  <sortState ref="A2:O546">
    <sortCondition ref="B2:B546"/>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
  <sheetViews>
    <sheetView workbookViewId="0">
      <selection activeCell="A2" sqref="A2"/>
    </sheetView>
  </sheetViews>
  <sheetFormatPr defaultColWidth="11.42578125" defaultRowHeight="15" x14ac:dyDescent="0.25"/>
  <cols>
    <col min="1" max="1" width="12.140625" customWidth="1"/>
    <col min="2" max="11" width="5" bestFit="1" customWidth="1"/>
    <col min="12" max="12" width="12.7109375" bestFit="1" customWidth="1"/>
    <col min="13" max="13" width="11.85546875" bestFit="1" customWidth="1"/>
    <col min="14" max="14" width="10.85546875" bestFit="1" customWidth="1"/>
    <col min="15" max="15" width="13.7109375" bestFit="1" customWidth="1"/>
  </cols>
  <sheetData>
    <row r="1" spans="1:15" x14ac:dyDescent="0.25">
      <c r="A1" t="s">
        <v>37</v>
      </c>
      <c r="B1">
        <v>2010</v>
      </c>
      <c r="C1">
        <v>2011</v>
      </c>
      <c r="D1">
        <v>2012</v>
      </c>
      <c r="E1">
        <v>2013</v>
      </c>
      <c r="F1">
        <v>2014</v>
      </c>
      <c r="G1">
        <v>2015</v>
      </c>
      <c r="H1">
        <v>2016</v>
      </c>
      <c r="I1">
        <v>2017</v>
      </c>
      <c r="J1">
        <v>2018</v>
      </c>
      <c r="K1">
        <v>2019</v>
      </c>
      <c r="L1" t="s">
        <v>138</v>
      </c>
      <c r="M1" t="s">
        <v>139</v>
      </c>
      <c r="N1" t="s">
        <v>140</v>
      </c>
      <c r="O1" t="s">
        <v>151</v>
      </c>
    </row>
    <row r="2" spans="1:15" x14ac:dyDescent="0.25">
      <c r="A2">
        <v>106000001</v>
      </c>
      <c r="B2">
        <v>1</v>
      </c>
      <c r="C2">
        <v>1</v>
      </c>
      <c r="D2">
        <v>1</v>
      </c>
      <c r="E2">
        <v>1</v>
      </c>
      <c r="F2">
        <v>1</v>
      </c>
      <c r="G2">
        <v>1</v>
      </c>
      <c r="H2">
        <v>1</v>
      </c>
      <c r="I2">
        <v>1</v>
      </c>
      <c r="J2">
        <v>1</v>
      </c>
      <c r="K2">
        <v>1</v>
      </c>
      <c r="L2">
        <v>2010</v>
      </c>
      <c r="M2">
        <v>2019</v>
      </c>
      <c r="N2">
        <f>M2-L2+1</f>
        <v>10</v>
      </c>
      <c r="O2">
        <f>COUNTIF(B2:K2,"&gt;0")</f>
        <v>10</v>
      </c>
    </row>
    <row r="3" spans="1:15" x14ac:dyDescent="0.25">
      <c r="A3">
        <v>106000002</v>
      </c>
      <c r="B3">
        <v>1</v>
      </c>
      <c r="C3">
        <v>1</v>
      </c>
      <c r="D3">
        <v>1</v>
      </c>
      <c r="E3">
        <v>1</v>
      </c>
      <c r="F3">
        <v>1</v>
      </c>
      <c r="G3">
        <v>1</v>
      </c>
      <c r="I3">
        <v>1</v>
      </c>
      <c r="K3">
        <v>1</v>
      </c>
      <c r="L3">
        <v>2010</v>
      </c>
      <c r="M3">
        <v>2019</v>
      </c>
      <c r="N3">
        <f t="shared" ref="N3:N6" si="0">M3-L3+1</f>
        <v>10</v>
      </c>
      <c r="O3">
        <f t="shared" ref="O3:O6" si="1">COUNTIF(B3:K3,"&gt;0")</f>
        <v>8</v>
      </c>
    </row>
    <row r="4" spans="1:15" x14ac:dyDescent="0.25">
      <c r="A4">
        <v>106000003</v>
      </c>
      <c r="B4">
        <v>1</v>
      </c>
      <c r="C4">
        <v>1</v>
      </c>
      <c r="D4">
        <v>1</v>
      </c>
      <c r="E4">
        <v>1</v>
      </c>
      <c r="G4">
        <v>1</v>
      </c>
      <c r="I4">
        <v>1</v>
      </c>
      <c r="J4">
        <v>1</v>
      </c>
      <c r="K4">
        <v>1</v>
      </c>
      <c r="L4">
        <v>2010</v>
      </c>
      <c r="M4">
        <v>2019</v>
      </c>
      <c r="N4">
        <f t="shared" si="0"/>
        <v>10</v>
      </c>
      <c r="O4">
        <f t="shared" si="1"/>
        <v>8</v>
      </c>
    </row>
    <row r="5" spans="1:15" x14ac:dyDescent="0.25">
      <c r="A5">
        <v>106000004</v>
      </c>
      <c r="B5">
        <v>1</v>
      </c>
      <c r="C5">
        <v>1</v>
      </c>
      <c r="D5">
        <v>1</v>
      </c>
      <c r="E5">
        <v>1</v>
      </c>
      <c r="F5">
        <v>1</v>
      </c>
      <c r="G5">
        <v>1</v>
      </c>
      <c r="I5">
        <v>1</v>
      </c>
      <c r="J5">
        <v>1</v>
      </c>
      <c r="K5">
        <v>1</v>
      </c>
      <c r="L5">
        <v>2010</v>
      </c>
      <c r="M5">
        <v>2019</v>
      </c>
      <c r="N5">
        <f t="shared" si="0"/>
        <v>10</v>
      </c>
      <c r="O5">
        <f t="shared" si="1"/>
        <v>9</v>
      </c>
    </row>
    <row r="6" spans="1:15" x14ac:dyDescent="0.25">
      <c r="A6">
        <v>106000005</v>
      </c>
      <c r="B6">
        <v>1</v>
      </c>
      <c r="C6">
        <v>1</v>
      </c>
      <c r="D6">
        <v>1</v>
      </c>
      <c r="E6">
        <v>1</v>
      </c>
      <c r="F6">
        <v>1</v>
      </c>
      <c r="G6">
        <v>1</v>
      </c>
      <c r="J6">
        <v>1</v>
      </c>
      <c r="K6">
        <v>1</v>
      </c>
      <c r="L6">
        <v>2010</v>
      </c>
      <c r="M6">
        <v>2019</v>
      </c>
      <c r="N6">
        <f t="shared" si="0"/>
        <v>10</v>
      </c>
      <c r="O6">
        <f t="shared" si="1"/>
        <v>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DAA7-2C05-439E-AC8D-EE6E8AD521F0}">
  <dimension ref="A3:H55"/>
  <sheetViews>
    <sheetView topLeftCell="A16" workbookViewId="0">
      <selection activeCell="J26" sqref="J26"/>
    </sheetView>
  </sheetViews>
  <sheetFormatPr defaultRowHeight="15" x14ac:dyDescent="0.25"/>
  <cols>
    <col min="1" max="1" width="13.140625" bestFit="1" customWidth="1"/>
    <col min="2" max="2" width="16.28515625" bestFit="1" customWidth="1"/>
    <col min="3" max="4" width="3" bestFit="1" customWidth="1"/>
    <col min="5" max="5" width="2" bestFit="1" customWidth="1"/>
    <col min="6" max="6" width="3" bestFit="1" customWidth="1"/>
    <col min="7" max="7" width="7.28515625" bestFit="1" customWidth="1"/>
    <col min="8" max="8" width="11.28515625" bestFit="1" customWidth="1"/>
    <col min="9" max="11" width="5" bestFit="1" customWidth="1"/>
    <col min="12" max="12" width="7.28515625" bestFit="1" customWidth="1"/>
    <col min="13" max="13" width="11.28515625" bestFit="1" customWidth="1"/>
  </cols>
  <sheetData>
    <row r="3" spans="1:8" x14ac:dyDescent="0.25">
      <c r="A3" s="28" t="s">
        <v>150</v>
      </c>
      <c r="B3" s="28" t="s">
        <v>149</v>
      </c>
    </row>
    <row r="4" spans="1:8" x14ac:dyDescent="0.25">
      <c r="A4" s="28" t="s">
        <v>146</v>
      </c>
      <c r="B4">
        <v>6</v>
      </c>
      <c r="C4">
        <v>7</v>
      </c>
      <c r="D4">
        <v>8</v>
      </c>
      <c r="E4">
        <v>9</v>
      </c>
      <c r="F4">
        <v>10</v>
      </c>
      <c r="G4" t="s">
        <v>147</v>
      </c>
      <c r="H4" t="s">
        <v>148</v>
      </c>
    </row>
    <row r="5" spans="1:8" x14ac:dyDescent="0.25">
      <c r="A5" s="29">
        <v>106000001</v>
      </c>
      <c r="B5" s="31">
        <v>2</v>
      </c>
      <c r="C5" s="31">
        <v>4</v>
      </c>
      <c r="D5" s="31">
        <v>3</v>
      </c>
      <c r="E5" s="31">
        <v>1</v>
      </c>
      <c r="F5" s="14"/>
      <c r="G5" s="14"/>
      <c r="H5" s="14">
        <v>10</v>
      </c>
    </row>
    <row r="6" spans="1:8" x14ac:dyDescent="0.25">
      <c r="A6" s="30">
        <v>2010</v>
      </c>
      <c r="B6" s="14"/>
      <c r="C6" s="14">
        <v>1</v>
      </c>
      <c r="D6" s="14"/>
      <c r="E6" s="14"/>
      <c r="F6" s="14"/>
      <c r="G6" s="14"/>
      <c r="H6" s="14">
        <v>1</v>
      </c>
    </row>
    <row r="7" spans="1:8" x14ac:dyDescent="0.25">
      <c r="A7" s="30">
        <v>2011</v>
      </c>
      <c r="B7" s="14"/>
      <c r="C7" s="14">
        <v>1</v>
      </c>
      <c r="D7" s="14"/>
      <c r="E7" s="14"/>
      <c r="F7" s="14"/>
      <c r="G7" s="14"/>
      <c r="H7" s="14">
        <v>1</v>
      </c>
    </row>
    <row r="8" spans="1:8" x14ac:dyDescent="0.25">
      <c r="A8" s="30">
        <v>2012</v>
      </c>
      <c r="B8" s="14"/>
      <c r="C8" s="14">
        <v>1</v>
      </c>
      <c r="D8" s="14"/>
      <c r="E8" s="14"/>
      <c r="F8" s="14"/>
      <c r="G8" s="14"/>
      <c r="H8" s="14">
        <v>1</v>
      </c>
    </row>
    <row r="9" spans="1:8" x14ac:dyDescent="0.25">
      <c r="A9" s="30">
        <v>2013</v>
      </c>
      <c r="B9" s="14"/>
      <c r="C9" s="14"/>
      <c r="D9" s="14">
        <v>1</v>
      </c>
      <c r="E9" s="14"/>
      <c r="F9" s="14"/>
      <c r="G9" s="14"/>
      <c r="H9" s="14">
        <v>1</v>
      </c>
    </row>
    <row r="10" spans="1:8" x14ac:dyDescent="0.25">
      <c r="A10" s="30">
        <v>2014</v>
      </c>
      <c r="B10" s="14">
        <v>1</v>
      </c>
      <c r="C10" s="14"/>
      <c r="D10" s="14"/>
      <c r="E10" s="14"/>
      <c r="F10" s="14"/>
      <c r="G10" s="14"/>
      <c r="H10" s="14">
        <v>1</v>
      </c>
    </row>
    <row r="11" spans="1:8" x14ac:dyDescent="0.25">
      <c r="A11" s="30">
        <v>2015</v>
      </c>
      <c r="B11" s="14">
        <v>1</v>
      </c>
      <c r="C11" s="14"/>
      <c r="D11" s="14"/>
      <c r="E11" s="14"/>
      <c r="F11" s="14"/>
      <c r="G11" s="14"/>
      <c r="H11" s="14">
        <v>1</v>
      </c>
    </row>
    <row r="12" spans="1:8" x14ac:dyDescent="0.25">
      <c r="A12" s="30">
        <v>2016</v>
      </c>
      <c r="B12" s="14"/>
      <c r="C12" s="14">
        <v>1</v>
      </c>
      <c r="D12" s="14"/>
      <c r="E12" s="14"/>
      <c r="F12" s="14"/>
      <c r="G12" s="14"/>
      <c r="H12" s="14">
        <v>1</v>
      </c>
    </row>
    <row r="13" spans="1:8" x14ac:dyDescent="0.25">
      <c r="A13" s="30">
        <v>2017</v>
      </c>
      <c r="B13" s="14"/>
      <c r="C13" s="14"/>
      <c r="D13" s="14">
        <v>1</v>
      </c>
      <c r="E13" s="14"/>
      <c r="F13" s="14"/>
      <c r="G13" s="14"/>
      <c r="H13" s="14">
        <v>1</v>
      </c>
    </row>
    <row r="14" spans="1:8" x14ac:dyDescent="0.25">
      <c r="A14" s="30">
        <v>2018</v>
      </c>
      <c r="B14" s="14"/>
      <c r="C14" s="14"/>
      <c r="D14" s="14">
        <v>1</v>
      </c>
      <c r="E14" s="14"/>
      <c r="F14" s="14"/>
      <c r="G14" s="14"/>
      <c r="H14" s="14">
        <v>1</v>
      </c>
    </row>
    <row r="15" spans="1:8" x14ac:dyDescent="0.25">
      <c r="A15" s="30">
        <v>2019</v>
      </c>
      <c r="B15" s="14"/>
      <c r="C15" s="14"/>
      <c r="D15" s="14"/>
      <c r="E15" s="14">
        <v>1</v>
      </c>
      <c r="F15" s="14"/>
      <c r="G15" s="14"/>
      <c r="H15" s="14">
        <v>1</v>
      </c>
    </row>
    <row r="16" spans="1:8" x14ac:dyDescent="0.25">
      <c r="A16" s="29">
        <v>106000002</v>
      </c>
      <c r="B16" s="14"/>
      <c r="C16" s="31">
        <v>2</v>
      </c>
      <c r="D16" s="31">
        <v>5</v>
      </c>
      <c r="E16" s="31"/>
      <c r="F16" s="31">
        <v>1</v>
      </c>
      <c r="G16" s="14"/>
      <c r="H16" s="14">
        <v>8</v>
      </c>
    </row>
    <row r="17" spans="1:8" x14ac:dyDescent="0.25">
      <c r="A17" s="30">
        <v>2010</v>
      </c>
      <c r="B17" s="14"/>
      <c r="C17" s="14"/>
      <c r="D17" s="14">
        <v>1</v>
      </c>
      <c r="E17" s="14"/>
      <c r="F17" s="14"/>
      <c r="G17" s="14"/>
      <c r="H17" s="14">
        <v>1</v>
      </c>
    </row>
    <row r="18" spans="1:8" x14ac:dyDescent="0.25">
      <c r="A18" s="30">
        <v>2011</v>
      </c>
      <c r="B18" s="14"/>
      <c r="C18" s="14"/>
      <c r="D18" s="14"/>
      <c r="E18" s="14"/>
      <c r="F18" s="14">
        <v>1</v>
      </c>
      <c r="G18" s="14"/>
      <c r="H18" s="14">
        <v>1</v>
      </c>
    </row>
    <row r="19" spans="1:8" x14ac:dyDescent="0.25">
      <c r="A19" s="30">
        <v>2012</v>
      </c>
      <c r="B19" s="14"/>
      <c r="C19" s="14"/>
      <c r="D19" s="14">
        <v>1</v>
      </c>
      <c r="E19" s="14"/>
      <c r="F19" s="14"/>
      <c r="G19" s="14"/>
      <c r="H19" s="14">
        <v>1</v>
      </c>
    </row>
    <row r="20" spans="1:8" x14ac:dyDescent="0.25">
      <c r="A20" s="30">
        <v>2013</v>
      </c>
      <c r="B20" s="14"/>
      <c r="C20" s="14"/>
      <c r="D20" s="14">
        <v>1</v>
      </c>
      <c r="E20" s="14"/>
      <c r="F20" s="14"/>
      <c r="G20" s="14"/>
      <c r="H20" s="14">
        <v>1</v>
      </c>
    </row>
    <row r="21" spans="1:8" x14ac:dyDescent="0.25">
      <c r="A21" s="30">
        <v>2014</v>
      </c>
      <c r="B21" s="14"/>
      <c r="C21" s="14"/>
      <c r="D21" s="14">
        <v>1</v>
      </c>
      <c r="E21" s="14"/>
      <c r="F21" s="14"/>
      <c r="G21" s="14"/>
      <c r="H21" s="14">
        <v>1</v>
      </c>
    </row>
    <row r="22" spans="1:8" x14ac:dyDescent="0.25">
      <c r="A22" s="30">
        <v>2015</v>
      </c>
      <c r="B22" s="14"/>
      <c r="C22" s="14"/>
      <c r="D22" s="14">
        <v>1</v>
      </c>
      <c r="E22" s="14"/>
      <c r="F22" s="14"/>
      <c r="G22" s="14"/>
      <c r="H22" s="14">
        <v>1</v>
      </c>
    </row>
    <row r="23" spans="1:8" x14ac:dyDescent="0.25">
      <c r="A23" s="30">
        <v>2017</v>
      </c>
      <c r="B23" s="14"/>
      <c r="C23" s="14">
        <v>1</v>
      </c>
      <c r="D23" s="14"/>
      <c r="E23" s="14"/>
      <c r="F23" s="14"/>
      <c r="G23" s="14"/>
      <c r="H23" s="14">
        <v>1</v>
      </c>
    </row>
    <row r="24" spans="1:8" x14ac:dyDescent="0.25">
      <c r="A24" s="30">
        <v>2019</v>
      </c>
      <c r="B24" s="14"/>
      <c r="C24" s="14">
        <v>1</v>
      </c>
      <c r="D24" s="14"/>
      <c r="E24" s="14"/>
      <c r="F24" s="14"/>
      <c r="G24" s="14"/>
      <c r="H24" s="14">
        <v>1</v>
      </c>
    </row>
    <row r="25" spans="1:8" x14ac:dyDescent="0.25">
      <c r="A25" s="29">
        <v>106000003</v>
      </c>
      <c r="B25" s="14"/>
      <c r="C25" s="31">
        <v>2</v>
      </c>
      <c r="D25" s="31">
        <v>5</v>
      </c>
      <c r="E25" s="31"/>
      <c r="F25" s="31">
        <v>1</v>
      </c>
      <c r="G25" s="14"/>
      <c r="H25" s="14">
        <v>8</v>
      </c>
    </row>
    <row r="26" spans="1:8" x14ac:dyDescent="0.25">
      <c r="A26" s="30">
        <v>2010</v>
      </c>
      <c r="B26" s="14"/>
      <c r="C26" s="14"/>
      <c r="D26" s="14">
        <v>1</v>
      </c>
      <c r="E26" s="14"/>
      <c r="F26" s="14"/>
      <c r="G26" s="14"/>
      <c r="H26" s="14">
        <v>1</v>
      </c>
    </row>
    <row r="27" spans="1:8" x14ac:dyDescent="0.25">
      <c r="A27" s="30">
        <v>2011</v>
      </c>
      <c r="B27" s="14"/>
      <c r="C27" s="14"/>
      <c r="D27" s="14"/>
      <c r="E27" s="14"/>
      <c r="F27" s="14">
        <v>1</v>
      </c>
      <c r="G27" s="14"/>
      <c r="H27" s="14">
        <v>1</v>
      </c>
    </row>
    <row r="28" spans="1:8" x14ac:dyDescent="0.25">
      <c r="A28" s="30">
        <v>2012</v>
      </c>
      <c r="B28" s="14"/>
      <c r="C28" s="14"/>
      <c r="D28" s="14">
        <v>1</v>
      </c>
      <c r="E28" s="14"/>
      <c r="F28" s="14"/>
      <c r="G28" s="14"/>
      <c r="H28" s="14">
        <v>1</v>
      </c>
    </row>
    <row r="29" spans="1:8" x14ac:dyDescent="0.25">
      <c r="A29" s="30">
        <v>2013</v>
      </c>
      <c r="B29" s="14"/>
      <c r="C29" s="14"/>
      <c r="D29" s="14">
        <v>1</v>
      </c>
      <c r="E29" s="14"/>
      <c r="F29" s="14"/>
      <c r="G29" s="14"/>
      <c r="H29" s="14">
        <v>1</v>
      </c>
    </row>
    <row r="30" spans="1:8" x14ac:dyDescent="0.25">
      <c r="A30" s="30">
        <v>2015</v>
      </c>
      <c r="B30" s="14"/>
      <c r="C30" s="14"/>
      <c r="D30" s="14">
        <v>1</v>
      </c>
      <c r="E30" s="14"/>
      <c r="F30" s="14"/>
      <c r="G30" s="14"/>
      <c r="H30" s="14">
        <v>1</v>
      </c>
    </row>
    <row r="31" spans="1:8" x14ac:dyDescent="0.25">
      <c r="A31" s="30">
        <v>2017</v>
      </c>
      <c r="B31" s="14"/>
      <c r="C31" s="14">
        <v>1</v>
      </c>
      <c r="D31" s="14"/>
      <c r="E31" s="14"/>
      <c r="F31" s="14"/>
      <c r="G31" s="14"/>
      <c r="H31" s="14">
        <v>1</v>
      </c>
    </row>
    <row r="32" spans="1:8" x14ac:dyDescent="0.25">
      <c r="A32" s="30">
        <v>2018</v>
      </c>
      <c r="B32" s="14"/>
      <c r="C32" s="14"/>
      <c r="D32" s="14">
        <v>1</v>
      </c>
      <c r="E32" s="14"/>
      <c r="F32" s="14"/>
      <c r="G32" s="14"/>
      <c r="H32" s="14">
        <v>1</v>
      </c>
    </row>
    <row r="33" spans="1:8" x14ac:dyDescent="0.25">
      <c r="A33" s="30">
        <v>2019</v>
      </c>
      <c r="B33" s="14"/>
      <c r="C33" s="14">
        <v>1</v>
      </c>
      <c r="D33" s="14"/>
      <c r="E33" s="14"/>
      <c r="F33" s="14"/>
      <c r="G33" s="14"/>
      <c r="H33" s="14">
        <v>1</v>
      </c>
    </row>
    <row r="34" spans="1:8" x14ac:dyDescent="0.25">
      <c r="A34" s="29">
        <v>106000004</v>
      </c>
      <c r="B34" s="31">
        <v>3</v>
      </c>
      <c r="C34" s="31">
        <v>3</v>
      </c>
      <c r="D34" s="31">
        <v>3</v>
      </c>
      <c r="E34" s="14"/>
      <c r="F34" s="14"/>
      <c r="G34" s="14"/>
      <c r="H34" s="14">
        <v>9</v>
      </c>
    </row>
    <row r="35" spans="1:8" x14ac:dyDescent="0.25">
      <c r="A35" s="30">
        <v>2010</v>
      </c>
      <c r="B35" s="14"/>
      <c r="C35" s="14"/>
      <c r="D35" s="14">
        <v>1</v>
      </c>
      <c r="E35" s="14"/>
      <c r="F35" s="14"/>
      <c r="G35" s="14"/>
      <c r="H35" s="14">
        <v>1</v>
      </c>
    </row>
    <row r="36" spans="1:8" x14ac:dyDescent="0.25">
      <c r="A36" s="30">
        <v>2011</v>
      </c>
      <c r="B36" s="14"/>
      <c r="C36" s="14"/>
      <c r="D36" s="14">
        <v>1</v>
      </c>
      <c r="E36" s="14"/>
      <c r="F36" s="14"/>
      <c r="G36" s="14"/>
      <c r="H36" s="14">
        <v>1</v>
      </c>
    </row>
    <row r="37" spans="1:8" x14ac:dyDescent="0.25">
      <c r="A37" s="30">
        <v>2012</v>
      </c>
      <c r="B37" s="14">
        <v>1</v>
      </c>
      <c r="C37" s="14"/>
      <c r="D37" s="14"/>
      <c r="E37" s="14"/>
      <c r="F37" s="14"/>
      <c r="G37" s="14"/>
      <c r="H37" s="14">
        <v>1</v>
      </c>
    </row>
    <row r="38" spans="1:8" x14ac:dyDescent="0.25">
      <c r="A38" s="30">
        <v>2013</v>
      </c>
      <c r="B38" s="14"/>
      <c r="C38" s="14"/>
      <c r="D38" s="14">
        <v>1</v>
      </c>
      <c r="E38" s="14"/>
      <c r="F38" s="14"/>
      <c r="G38" s="14"/>
      <c r="H38" s="14">
        <v>1</v>
      </c>
    </row>
    <row r="39" spans="1:8" x14ac:dyDescent="0.25">
      <c r="A39" s="30">
        <v>2014</v>
      </c>
      <c r="B39" s="14"/>
      <c r="C39" s="14">
        <v>1</v>
      </c>
      <c r="D39" s="14"/>
      <c r="E39" s="14"/>
      <c r="F39" s="14"/>
      <c r="G39" s="14"/>
      <c r="H39" s="14">
        <v>1</v>
      </c>
    </row>
    <row r="40" spans="1:8" x14ac:dyDescent="0.25">
      <c r="A40" s="30">
        <v>2015</v>
      </c>
      <c r="B40" s="14">
        <v>1</v>
      </c>
      <c r="C40" s="14"/>
      <c r="D40" s="14"/>
      <c r="E40" s="14"/>
      <c r="F40" s="14"/>
      <c r="G40" s="14"/>
      <c r="H40" s="14">
        <v>1</v>
      </c>
    </row>
    <row r="41" spans="1:8" x14ac:dyDescent="0.25">
      <c r="A41" s="30">
        <v>2017</v>
      </c>
      <c r="B41" s="14"/>
      <c r="C41" s="14">
        <v>1</v>
      </c>
      <c r="D41" s="14"/>
      <c r="E41" s="14"/>
      <c r="F41" s="14"/>
      <c r="G41" s="14"/>
      <c r="H41" s="14">
        <v>1</v>
      </c>
    </row>
    <row r="42" spans="1:8" x14ac:dyDescent="0.25">
      <c r="A42" s="30">
        <v>2018</v>
      </c>
      <c r="B42" s="14">
        <v>1</v>
      </c>
      <c r="C42" s="14"/>
      <c r="D42" s="14"/>
      <c r="E42" s="14"/>
      <c r="F42" s="14"/>
      <c r="G42" s="14"/>
      <c r="H42" s="14">
        <v>1</v>
      </c>
    </row>
    <row r="43" spans="1:8" x14ac:dyDescent="0.25">
      <c r="A43" s="30">
        <v>2019</v>
      </c>
      <c r="B43" s="14"/>
      <c r="C43" s="14">
        <v>1</v>
      </c>
      <c r="D43" s="14"/>
      <c r="E43" s="14"/>
      <c r="F43" s="14"/>
      <c r="G43" s="14"/>
      <c r="H43" s="14">
        <v>1</v>
      </c>
    </row>
    <row r="44" spans="1:8" x14ac:dyDescent="0.25">
      <c r="A44" s="29">
        <v>106000005</v>
      </c>
      <c r="B44" s="31">
        <v>2</v>
      </c>
      <c r="C44" s="31">
        <v>3</v>
      </c>
      <c r="D44" s="31">
        <v>3</v>
      </c>
      <c r="E44" s="14"/>
      <c r="F44" s="14"/>
      <c r="G44" s="14"/>
      <c r="H44" s="14">
        <v>8</v>
      </c>
    </row>
    <row r="45" spans="1:8" x14ac:dyDescent="0.25">
      <c r="A45" s="30">
        <v>2010</v>
      </c>
      <c r="B45" s="14"/>
      <c r="C45" s="14"/>
      <c r="D45" s="14">
        <v>1</v>
      </c>
      <c r="E45" s="14"/>
      <c r="F45" s="14"/>
      <c r="G45" s="14"/>
      <c r="H45" s="14">
        <v>1</v>
      </c>
    </row>
    <row r="46" spans="1:8" x14ac:dyDescent="0.25">
      <c r="A46" s="30">
        <v>2011</v>
      </c>
      <c r="B46" s="14"/>
      <c r="C46" s="14"/>
      <c r="D46" s="14">
        <v>1</v>
      </c>
      <c r="E46" s="14"/>
      <c r="F46" s="14"/>
      <c r="G46" s="14"/>
      <c r="H46" s="14">
        <v>1</v>
      </c>
    </row>
    <row r="47" spans="1:8" x14ac:dyDescent="0.25">
      <c r="A47" s="30">
        <v>2012</v>
      </c>
      <c r="B47" s="14">
        <v>1</v>
      </c>
      <c r="C47" s="14"/>
      <c r="D47" s="14"/>
      <c r="E47" s="14"/>
      <c r="F47" s="14"/>
      <c r="G47" s="14"/>
      <c r="H47" s="14">
        <v>1</v>
      </c>
    </row>
    <row r="48" spans="1:8" x14ac:dyDescent="0.25">
      <c r="A48" s="30">
        <v>2013</v>
      </c>
      <c r="B48" s="14"/>
      <c r="C48" s="14"/>
      <c r="D48" s="14">
        <v>1</v>
      </c>
      <c r="E48" s="14"/>
      <c r="F48" s="14"/>
      <c r="G48" s="14"/>
      <c r="H48" s="14">
        <v>1</v>
      </c>
    </row>
    <row r="49" spans="1:8" x14ac:dyDescent="0.25">
      <c r="A49" s="30">
        <v>2014</v>
      </c>
      <c r="B49" s="14"/>
      <c r="C49" s="14">
        <v>1</v>
      </c>
      <c r="D49" s="14"/>
      <c r="E49" s="14"/>
      <c r="F49" s="14"/>
      <c r="G49" s="14"/>
      <c r="H49" s="14">
        <v>1</v>
      </c>
    </row>
    <row r="50" spans="1:8" x14ac:dyDescent="0.25">
      <c r="A50" s="30">
        <v>2015</v>
      </c>
      <c r="B50" s="14">
        <v>1</v>
      </c>
      <c r="C50" s="14"/>
      <c r="D50" s="14"/>
      <c r="E50" s="14"/>
      <c r="F50" s="14"/>
      <c r="G50" s="14"/>
      <c r="H50" s="14">
        <v>1</v>
      </c>
    </row>
    <row r="51" spans="1:8" x14ac:dyDescent="0.25">
      <c r="A51" s="30">
        <v>2018</v>
      </c>
      <c r="B51" s="14"/>
      <c r="C51" s="14">
        <v>1</v>
      </c>
      <c r="D51" s="14"/>
      <c r="E51" s="14"/>
      <c r="F51" s="14"/>
      <c r="G51" s="14"/>
      <c r="H51" s="14">
        <v>1</v>
      </c>
    </row>
    <row r="52" spans="1:8" x14ac:dyDescent="0.25">
      <c r="A52" s="30">
        <v>2019</v>
      </c>
      <c r="B52" s="14"/>
      <c r="C52" s="14">
        <v>1</v>
      </c>
      <c r="D52" s="14"/>
      <c r="E52" s="14"/>
      <c r="F52" s="14"/>
      <c r="G52" s="14"/>
      <c r="H52" s="14">
        <v>1</v>
      </c>
    </row>
    <row r="53" spans="1:8" x14ac:dyDescent="0.25">
      <c r="A53" s="29" t="s">
        <v>147</v>
      </c>
      <c r="B53" s="14"/>
      <c r="C53" s="14"/>
      <c r="D53" s="14"/>
      <c r="E53" s="14"/>
      <c r="F53" s="14"/>
      <c r="G53" s="14"/>
      <c r="H53" s="14"/>
    </row>
    <row r="54" spans="1:8" x14ac:dyDescent="0.25">
      <c r="A54" s="30" t="s">
        <v>147</v>
      </c>
      <c r="B54" s="14"/>
      <c r="C54" s="14"/>
      <c r="D54" s="14"/>
      <c r="E54" s="14"/>
      <c r="F54" s="14"/>
      <c r="G54" s="14"/>
      <c r="H54" s="14"/>
    </row>
    <row r="55" spans="1:8" x14ac:dyDescent="0.25">
      <c r="A55" s="29" t="s">
        <v>148</v>
      </c>
      <c r="B55" s="14">
        <v>7</v>
      </c>
      <c r="C55" s="14">
        <v>14</v>
      </c>
      <c r="D55" s="14">
        <v>19</v>
      </c>
      <c r="E55" s="14">
        <v>1</v>
      </c>
      <c r="F55" s="14">
        <v>2</v>
      </c>
      <c r="G55" s="14"/>
      <c r="H55" s="14">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BA26-8D55-4C93-A9B7-AD5D3B50016B}">
  <dimension ref="A1:B3"/>
  <sheetViews>
    <sheetView workbookViewId="0">
      <selection sqref="A1:B1048576"/>
    </sheetView>
  </sheetViews>
  <sheetFormatPr defaultRowHeight="15" x14ac:dyDescent="0.25"/>
  <sheetData>
    <row r="1" spans="1:2" x14ac:dyDescent="0.25">
      <c r="A1" s="6" t="s">
        <v>142</v>
      </c>
      <c r="B1" s="10" t="s">
        <v>143</v>
      </c>
    </row>
    <row r="2" spans="1:2" x14ac:dyDescent="0.25">
      <c r="A2" s="7" t="s">
        <v>4</v>
      </c>
      <c r="B2" s="15" t="s">
        <v>97</v>
      </c>
    </row>
    <row r="3" spans="1:2" x14ac:dyDescent="0.25">
      <c r="A3" s="7" t="s">
        <v>112</v>
      </c>
      <c r="B3" s="1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3"/>
  <sheetViews>
    <sheetView workbookViewId="0">
      <selection activeCell="D8" sqref="D8"/>
    </sheetView>
  </sheetViews>
  <sheetFormatPr defaultColWidth="11.42578125" defaultRowHeight="15" x14ac:dyDescent="0.25"/>
  <sheetData>
    <row r="1" spans="1:1" x14ac:dyDescent="0.25">
      <c r="A1" t="s">
        <v>86</v>
      </c>
    </row>
    <row r="3" spans="1:1" x14ac:dyDescent="0.25">
      <c r="A3" t="s">
        <v>126</v>
      </c>
    </row>
    <row r="5" spans="1:1" x14ac:dyDescent="0.25">
      <c r="A5" t="s">
        <v>127</v>
      </c>
    </row>
    <row r="7" spans="1:1" x14ac:dyDescent="0.25">
      <c r="A7" t="s">
        <v>128</v>
      </c>
    </row>
    <row r="8" spans="1:1" x14ac:dyDescent="0.25">
      <c r="A8" t="s">
        <v>129</v>
      </c>
    </row>
    <row r="9" spans="1:1" x14ac:dyDescent="0.25">
      <c r="A9" s="9" t="s">
        <v>87</v>
      </c>
    </row>
    <row r="11" spans="1:1" x14ac:dyDescent="0.25">
      <c r="A11" s="9" t="s">
        <v>130</v>
      </c>
    </row>
    <row r="13" spans="1:1" x14ac:dyDescent="0.25">
      <c r="A13" t="s">
        <v>131</v>
      </c>
    </row>
    <row r="15" spans="1:1" x14ac:dyDescent="0.25">
      <c r="A15" s="9" t="s">
        <v>132</v>
      </c>
    </row>
    <row r="17" spans="1:1" x14ac:dyDescent="0.25">
      <c r="A17" t="s">
        <v>133</v>
      </c>
    </row>
    <row r="19" spans="1:1" x14ac:dyDescent="0.25">
      <c r="A19" t="s">
        <v>134</v>
      </c>
    </row>
    <row r="21" spans="1:1" x14ac:dyDescent="0.25">
      <c r="A21" t="s">
        <v>135</v>
      </c>
    </row>
    <row r="23" spans="1:1" x14ac:dyDescent="0.25">
      <c r="A23" t="s">
        <v>136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site</vt:lpstr>
      <vt:lpstr>sample</vt:lpstr>
      <vt:lpstr>data</vt:lpstr>
      <vt:lpstr>summary</vt:lpstr>
      <vt:lpstr>mo_old</vt:lpstr>
      <vt:lpstr>taxon_changes</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Vesela</dc:creator>
  <cp:lastModifiedBy>Ellen Welti</cp:lastModifiedBy>
  <dcterms:created xsi:type="dcterms:W3CDTF">2020-06-29T09:33:54Z</dcterms:created>
  <dcterms:modified xsi:type="dcterms:W3CDTF">2020-11-26T12:36:55Z</dcterms:modified>
</cp:coreProperties>
</file>