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D99570C1-9664-45D1-A427-CEACE67B805F}" xr6:coauthVersionLast="36" xr6:coauthVersionMax="36" xr10:uidLastSave="{00000000-0000-0000-0000-000000000000}"/>
  <bookViews>
    <workbookView xWindow="0" yWindow="0" windowWidth="25710" windowHeight="5595" activeTab="2" xr2:uid="{00000000-000D-0000-FFFF-FFFF00000000}"/>
  </bookViews>
  <sheets>
    <sheet name="site" sheetId="6" r:id="rId1"/>
    <sheet name="sample" sheetId="7" r:id="rId2"/>
    <sheet name="data" sheetId="9" r:id="rId3"/>
    <sheet name="summary" sheetId="11" r:id="rId4"/>
    <sheet name="mo_old" sheetId="13" r:id="rId5"/>
    <sheet name="taxon_changes" sheetId="12" r:id="rId6"/>
  </sheets>
  <definedNames>
    <definedName name="_xlnm._FilterDatabase" localSheetId="2" hidden="1">data!$A$1:$H$423</definedName>
  </definedNames>
  <calcPr calcId="191029"/>
  <pivotCaches>
    <pivotCache cacheId="6" r:id="rId7"/>
  </pivotCaches>
</workbook>
</file>

<file path=xl/calcChain.xml><?xml version="1.0" encoding="utf-8"?>
<calcChain xmlns="http://schemas.openxmlformats.org/spreadsheetml/2006/main">
  <c r="L2" i="11" l="1"/>
  <c r="M2" i="11"/>
</calcChain>
</file>

<file path=xl/sharedStrings.xml><?xml version="1.0" encoding="utf-8"?>
<sst xmlns="http://schemas.openxmlformats.org/spreadsheetml/2006/main" count="918" uniqueCount="204">
  <si>
    <t>x_coordinate</t>
  </si>
  <si>
    <t>y_coordinate</t>
  </si>
  <si>
    <t>sample_id</t>
  </si>
  <si>
    <t>sampling_method</t>
  </si>
  <si>
    <t>taxon_id</t>
  </si>
  <si>
    <t>taxon</t>
  </si>
  <si>
    <t>abundance</t>
  </si>
  <si>
    <t>river</t>
  </si>
  <si>
    <t>site_id</t>
  </si>
  <si>
    <t>site_name</t>
  </si>
  <si>
    <t>sampling_date</t>
  </si>
  <si>
    <t>Granicky potok</t>
  </si>
  <si>
    <t>Znojmo</t>
  </si>
  <si>
    <t>PERLA</t>
  </si>
  <si>
    <t>Agabus guttatus Lv.</t>
  </si>
  <si>
    <t>Agapetus fuscipes</t>
  </si>
  <si>
    <t>Apsectrotanypus trifascipennis</t>
  </si>
  <si>
    <t>Baetis muticus</t>
  </si>
  <si>
    <t>Baetis rhodani</t>
  </si>
  <si>
    <t>Brachyptera sp.</t>
  </si>
  <si>
    <t>Brillia bifida</t>
  </si>
  <si>
    <t>Centroptilum luteolum</t>
  </si>
  <si>
    <t>Ceratopogonidae Gen. sp.</t>
  </si>
  <si>
    <t>Conchapelopia sp.</t>
  </si>
  <si>
    <t>Corynoneura lobata</t>
  </si>
  <si>
    <t>Diamesa cinerella-Gr.</t>
  </si>
  <si>
    <t>Dicranota sp.</t>
  </si>
  <si>
    <t>Diplocladius cultriger</t>
  </si>
  <si>
    <t>Dixa sp.</t>
  </si>
  <si>
    <t>Dugesia gonocephala</t>
  </si>
  <si>
    <t>Dugesia polychroa</t>
  </si>
  <si>
    <t>Eiseniella tetraedra</t>
  </si>
  <si>
    <t>Electrogena ujhelyii</t>
  </si>
  <si>
    <t>Elmis maugetii (Lv. + Ad.)</t>
  </si>
  <si>
    <t>Elodes sp. Lv.</t>
  </si>
  <si>
    <t>Eloeophila sp.</t>
  </si>
  <si>
    <t>Enchytraeidae Gen. sp.</t>
  </si>
  <si>
    <t>Epirodrilus pygmaeus</t>
  </si>
  <si>
    <t>Erioptera sp.</t>
  </si>
  <si>
    <t>Eukiefferiella sp.</t>
  </si>
  <si>
    <t>Galba truncatula</t>
  </si>
  <si>
    <t>Gammarus fossarum</t>
  </si>
  <si>
    <t>Gammarus roeselii</t>
  </si>
  <si>
    <t>Glyphotaelius pellucidus</t>
  </si>
  <si>
    <t>Habroleptoides confusa</t>
  </si>
  <si>
    <t>Habrophlebia fusca</t>
  </si>
  <si>
    <t>Haemopis sanguisuga</t>
  </si>
  <si>
    <t>Haplotaxis gordioides</t>
  </si>
  <si>
    <t>Heleniella serratosioi</t>
  </si>
  <si>
    <t>Hemerodromia sp.</t>
  </si>
  <si>
    <t>Heterotrissocladius marcidus</t>
  </si>
  <si>
    <t>Hexatoma sp.</t>
  </si>
  <si>
    <t>Hydropsyche instabilis</t>
  </si>
  <si>
    <t>Hydropsyche saxonica</t>
  </si>
  <si>
    <t>Chaetocladius piger-Gr.</t>
  </si>
  <si>
    <t>Chaetopteryx fusca/villosa</t>
  </si>
  <si>
    <t>Chaetopteryx major</t>
  </si>
  <si>
    <t>Chelifera sp.</t>
  </si>
  <si>
    <t>Chironomus sp.</t>
  </si>
  <si>
    <t>Chrysopilus sp.</t>
  </si>
  <si>
    <t>Leuctra sp.</t>
  </si>
  <si>
    <t>Limnephilinae Gen. sp.</t>
  </si>
  <si>
    <t>Limnephilus lunatus</t>
  </si>
  <si>
    <t>Limnius volckmari Lv.</t>
  </si>
  <si>
    <t>Limnophila sp.</t>
  </si>
  <si>
    <t>Limnophyes sp.</t>
  </si>
  <si>
    <t>Limonia sp.</t>
  </si>
  <si>
    <t>Lumbricidae Gen. sp.</t>
  </si>
  <si>
    <t>Lype reducta</t>
  </si>
  <si>
    <t>Micropsectra sp.</t>
  </si>
  <si>
    <t>Micropterna nycterobia</t>
  </si>
  <si>
    <t>Microtendipes pedellus-Gr.</t>
  </si>
  <si>
    <t>Molophilus sp.</t>
  </si>
  <si>
    <t>Muscidae Gen. sp.</t>
  </si>
  <si>
    <t>Nais communis</t>
  </si>
  <si>
    <t>Nais elinguis</t>
  </si>
  <si>
    <t>Nanocladius parvulus/rectinervis</t>
  </si>
  <si>
    <t>Natarsia sp.</t>
  </si>
  <si>
    <t>Nemoura sp.</t>
  </si>
  <si>
    <t>Nemouridae Gen. sp.</t>
  </si>
  <si>
    <t>Nemurella pictetii</t>
  </si>
  <si>
    <t>Neolimnomyia sp.</t>
  </si>
  <si>
    <t>Niphargus aquilex</t>
  </si>
  <si>
    <t>Orthocladius lignicola</t>
  </si>
  <si>
    <t>Orthocladius sp.</t>
  </si>
  <si>
    <t>Oxycera sp.</t>
  </si>
  <si>
    <t>Parametriocnemus stylatus</t>
  </si>
  <si>
    <t>Paraphaenocladius sp.</t>
  </si>
  <si>
    <t>Paratendipes albimanus-Gr.</t>
  </si>
  <si>
    <t>Paratrichocladius rufiventris</t>
  </si>
  <si>
    <t>Paratrissocladius excerptus</t>
  </si>
  <si>
    <t>Pedicia sp.</t>
  </si>
  <si>
    <t>Pisidium sp.</t>
  </si>
  <si>
    <t>Platambus maculatus Lv.</t>
  </si>
  <si>
    <t>Polypedilum albicorne</t>
  </si>
  <si>
    <t>Polypedilum convictum-Gr.</t>
  </si>
  <si>
    <t>Polypedilum cultellatum</t>
  </si>
  <si>
    <t>Pristina rosea Gr.</t>
  </si>
  <si>
    <t>Prodiamesa olivacea</t>
  </si>
  <si>
    <t>Prosimulium tomosvaryi</t>
  </si>
  <si>
    <t>Protonemura auberti</t>
  </si>
  <si>
    <t>Psammoryctides barbatus</t>
  </si>
  <si>
    <t>Psectrotanypus varius</t>
  </si>
  <si>
    <t>Pseudorthocladius sp.</t>
  </si>
  <si>
    <t>Psychodidae Gen. sp.</t>
  </si>
  <si>
    <t>Rheocricotopus sp.</t>
  </si>
  <si>
    <t>Rheotanytarsus sp.</t>
  </si>
  <si>
    <t>Rhyacodrilus falciformis</t>
  </si>
  <si>
    <t>Rhyacophila fasciata/obliterata/pascoei/vulgaris</t>
  </si>
  <si>
    <t>Rhypholophus haemorrhoidalis</t>
  </si>
  <si>
    <t>Scatopsidae gen. sp.</t>
  </si>
  <si>
    <t>Sericostoma sp.</t>
  </si>
  <si>
    <t>Silo pallipes</t>
  </si>
  <si>
    <t>Siphlonurus aestivalis</t>
  </si>
  <si>
    <t>Stempellinella brevis</t>
  </si>
  <si>
    <t>Stenophylax permistus</t>
  </si>
  <si>
    <t>Stylodrilus heringianus</t>
  </si>
  <si>
    <t>Synagapetus iridipennis</t>
  </si>
  <si>
    <t>Synagapetus moselyi</t>
  </si>
  <si>
    <t>Synorthocladius semivirens</t>
  </si>
  <si>
    <t>Tanytarsus sp.</t>
  </si>
  <si>
    <t>Thienemanniella sp.</t>
  </si>
  <si>
    <t>Thienemanniella vittata/clavicornis</t>
  </si>
  <si>
    <t>Tinodes rostocki</t>
  </si>
  <si>
    <t>Tipula maxima</t>
  </si>
  <si>
    <t>Trichodrilus allobrogum/moravicus</t>
  </si>
  <si>
    <t>Tvetenia bavarica/calvescens</t>
  </si>
  <si>
    <t>Tvetenia discoloripes-Gr.</t>
  </si>
  <si>
    <t>Zavrelimyia sp.</t>
  </si>
  <si>
    <t>Brachyptera risi</t>
  </si>
  <si>
    <t>Brachyptera seticornis</t>
  </si>
  <si>
    <t>Clytocerus sp.</t>
  </si>
  <si>
    <t>Cognettia glandulosa</t>
  </si>
  <si>
    <t>Enchytraeus sp.</t>
  </si>
  <si>
    <t>Erpobdella vilnensis</t>
  </si>
  <si>
    <t>Eukiefferiella brevicalcar</t>
  </si>
  <si>
    <t>Eukiefferiella gracei</t>
  </si>
  <si>
    <t>Fridericia sp.</t>
  </si>
  <si>
    <t>Henlea sp.</t>
  </si>
  <si>
    <t>Hydraena excisa Ad.</t>
  </si>
  <si>
    <t>Hydraena gracilis Ad.</t>
  </si>
  <si>
    <t>Hydraena nigrita Ad.</t>
  </si>
  <si>
    <t>Hydraena riparia Ad.</t>
  </si>
  <si>
    <t>Jungiella sp.</t>
  </si>
  <si>
    <t>Marionina sp.</t>
  </si>
  <si>
    <t>Mesenchytraeus armatus</t>
  </si>
  <si>
    <t>Micropsectra atrofasciata-Gr.</t>
  </si>
  <si>
    <t>Orthocladius obumbratus/oblidens</t>
  </si>
  <si>
    <t>Orthocladius rivicola-Gr.</t>
  </si>
  <si>
    <t>Orthocladius rubicundus-Gr.</t>
  </si>
  <si>
    <t>Pericoma sp.</t>
  </si>
  <si>
    <t>Pneumia sp.</t>
  </si>
  <si>
    <t>Rheocricotopus effusus</t>
  </si>
  <si>
    <t>Rheocricotopus fuscipes</t>
  </si>
  <si>
    <t>Simulium costatum</t>
  </si>
  <si>
    <t>region</t>
  </si>
  <si>
    <t>listed in freshwaterecology.com</t>
  </si>
  <si>
    <t>unit</t>
  </si>
  <si>
    <t>Czech Republic</t>
  </si>
  <si>
    <t>112000001_03.04.2002</t>
  </si>
  <si>
    <t>112000001_01.04.2003</t>
  </si>
  <si>
    <t>112000001_05.04.2005</t>
  </si>
  <si>
    <t>112000001_25.04.2012</t>
  </si>
  <si>
    <t>112000001_12.04.2013</t>
  </si>
  <si>
    <t>112000001_28.03.2014</t>
  </si>
  <si>
    <t>112000001_01.04.2015</t>
  </si>
  <si>
    <t>112000001_07.04.2016</t>
  </si>
  <si>
    <t>Bythinella austriaca austriaca</t>
  </si>
  <si>
    <t>Clinocera sp.</t>
  </si>
  <si>
    <t>Halesus digitatus digitatus</t>
  </si>
  <si>
    <t>Hydraena sp. Ad.</t>
  </si>
  <si>
    <t>Isoperla tripartita tripartita</t>
  </si>
  <si>
    <t>Macropelopia nebulosa</t>
  </si>
  <si>
    <t>Plectrocnemia conspersa conspersa</t>
  </si>
  <si>
    <t>Nematoda Gen. sp.</t>
  </si>
  <si>
    <t>Potamophylax cingulatus cingulatus</t>
  </si>
  <si>
    <t>Capnia bifrons</t>
  </si>
  <si>
    <t>Nemoura cambrica</t>
  </si>
  <si>
    <t>Nemoura cinerea cinerea</t>
  </si>
  <si>
    <t>Micropterna sequax</t>
  </si>
  <si>
    <t>year</t>
  </si>
  <si>
    <t>starting_year</t>
  </si>
  <si>
    <t>ending_year</t>
  </si>
  <si>
    <t>year_count</t>
  </si>
  <si>
    <t>Polypedilum (Polypedilum) sp.</t>
  </si>
  <si>
    <t>Trichodrilus sp.</t>
  </si>
  <si>
    <t>Nanocladius sp.</t>
  </si>
  <si>
    <t>Rhyacophila (Rhyacophila) sp.</t>
  </si>
  <si>
    <t>Orthocladius obumbratus/rubicundus</t>
  </si>
  <si>
    <t>Orthocladius (Orthocladius) sp.</t>
  </si>
  <si>
    <t>Pristina sp.</t>
  </si>
  <si>
    <t>Thienemanniella clavicornis-Agg.</t>
  </si>
  <si>
    <t>Elmis maugetii</t>
  </si>
  <si>
    <t>Nematocera Gen. sp.</t>
  </si>
  <si>
    <t>Naididae Gen. sp.</t>
  </si>
  <si>
    <t>Orignial_taxon_name</t>
  </si>
  <si>
    <t>corrected_name</t>
  </si>
  <si>
    <t>day</t>
  </si>
  <si>
    <t>month</t>
  </si>
  <si>
    <t>Row Labels</t>
  </si>
  <si>
    <t>Grand Total</t>
  </si>
  <si>
    <t>Column Labels</t>
  </si>
  <si>
    <t>Count of day</t>
  </si>
  <si>
    <t>sampling_years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</si>
</sst>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indexed="8"/>
      <name val="Calibri"/>
      <family val="2"/>
    </font>
    <font>
      <sz val="10"/>
      <name val="Arial CE"/>
      <charset val="238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6" fillId="2" borderId="2" xfId="3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3" fillId="2" borderId="1" xfId="5" applyFont="1" applyFill="1" applyBorder="1" applyAlignment="1">
      <alignment horizontal="center"/>
    </xf>
    <xf numFmtId="0" fontId="7" fillId="0" borderId="0" xfId="0" applyFont="1"/>
    <xf numFmtId="164" fontId="2" fillId="0" borderId="0" xfId="0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" fillId="0" borderId="0" xfId="0" applyFont="1"/>
    <xf numFmtId="0" fontId="3" fillId="2" borderId="2" xfId="4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1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2" borderId="2" xfId="4" applyNumberFormat="1" applyFont="1" applyFill="1" applyBorder="1" applyAlignment="1">
      <alignment horizontal="center"/>
    </xf>
    <xf numFmtId="0" fontId="3" fillId="2" borderId="3" xfId="4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</cellXfs>
  <cellStyles count="6">
    <cellStyle name="Normal" xfId="0" builtinId="0"/>
    <cellStyle name="Normální 3" xfId="1" xr:uid="{00000000-0005-0000-0000-000000000000}"/>
    <cellStyle name="normální_List1" xfId="2" xr:uid="{00000000-0005-0000-0000-000001000000}"/>
    <cellStyle name="Standard_sample" xfId="4" xr:uid="{00000000-0005-0000-0000-000003000000}"/>
    <cellStyle name="Standard_Tabelle1" xfId="3" xr:uid="{00000000-0005-0000-0000-000004000000}"/>
    <cellStyle name="Standard_Tabelle3" xfId="5" xr:uid="{00000000-0005-0000-0000-000005000000}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09.591778819442" createdVersion="6" refreshedVersion="6" minRefreshableVersion="3" recordCount="22" xr:uid="{8195DA13-311E-4040-8F9B-1F8BAB0262A7}">
  <cacheSource type="worksheet">
    <worksheetSource ref="A1:F22" sheet="sample"/>
  </cacheSource>
  <cacheFields count="6">
    <cacheField name="site_id" numFmtId="0">
      <sharedItems containsSemiMixedTypes="0" containsString="0" containsNumber="1" containsInteger="1" minValue="112000001" maxValue="112000001" count="1">
        <n v="112000001"/>
      </sharedItems>
    </cacheField>
    <cacheField name="sample_id" numFmtId="0">
      <sharedItems/>
    </cacheField>
    <cacheField name="sampling_date" numFmtId="164">
      <sharedItems containsSemiMixedTypes="0" containsNonDate="0" containsDate="1" containsString="0" minDate="2002-04-03T00:00:00" maxDate="2016-11-09T00:00:00"/>
    </cacheField>
    <cacheField name="day" numFmtId="0">
      <sharedItems containsSemiMixedTypes="0" containsString="0" containsNumber="1" containsInteger="1" minValue="1" maxValue="28"/>
    </cacheField>
    <cacheField name="month" numFmtId="0">
      <sharedItems containsSemiMixedTypes="0" containsString="0" containsNumber="1" containsInteger="1" minValue="3" maxValue="11" count="8">
        <n v="4"/>
        <n v="5"/>
        <n v="6"/>
        <n v="7"/>
        <n v="10"/>
        <n v="11"/>
        <n v="3"/>
        <n v="9"/>
      </sharedItems>
    </cacheField>
    <cacheField name="year" numFmtId="0">
      <sharedItems containsSemiMixedTypes="0" containsString="0" containsNumber="1" containsInteger="1" minValue="2002" maxValue="2016" count="8">
        <n v="2002"/>
        <n v="2003"/>
        <n v="2005"/>
        <n v="2012"/>
        <n v="2013"/>
        <n v="2014"/>
        <n v="2015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112000001_03.04.2002"/>
    <d v="2002-04-03T00:00:00"/>
    <n v="3"/>
    <x v="0"/>
    <x v="0"/>
  </r>
  <r>
    <x v="0"/>
    <s v="112000001_08.05.2002"/>
    <d v="2002-05-08T00:00:00"/>
    <n v="8"/>
    <x v="1"/>
    <x v="0"/>
  </r>
  <r>
    <x v="0"/>
    <s v="112000001_14.06.2002"/>
    <d v="2002-06-14T00:00:00"/>
    <n v="14"/>
    <x v="2"/>
    <x v="0"/>
  </r>
  <r>
    <x v="0"/>
    <s v="112000001_23.07.2002"/>
    <d v="2002-07-23T00:00:00"/>
    <n v="23"/>
    <x v="3"/>
    <x v="0"/>
  </r>
  <r>
    <x v="0"/>
    <s v="112000001_05.10.2002"/>
    <d v="2002-10-05T00:00:00"/>
    <n v="5"/>
    <x v="4"/>
    <x v="0"/>
  </r>
  <r>
    <x v="0"/>
    <s v="112000001_06.11.2002"/>
    <d v="2002-11-06T00:00:00"/>
    <n v="6"/>
    <x v="5"/>
    <x v="0"/>
  </r>
  <r>
    <x v="0"/>
    <s v="112000001_01.04.2003"/>
    <d v="2003-04-01T00:00:00"/>
    <n v="1"/>
    <x v="0"/>
    <x v="1"/>
  </r>
  <r>
    <x v="0"/>
    <s v="112000001_19.05.2003"/>
    <d v="2003-05-19T00:00:00"/>
    <n v="19"/>
    <x v="1"/>
    <x v="1"/>
  </r>
  <r>
    <x v="0"/>
    <s v="112000001_05.04.2005"/>
    <d v="2005-04-05T00:00:00"/>
    <n v="5"/>
    <x v="0"/>
    <x v="2"/>
  </r>
  <r>
    <x v="0"/>
    <s v="112000001_25.04.2005"/>
    <d v="2005-04-25T00:00:00"/>
    <n v="25"/>
    <x v="0"/>
    <x v="2"/>
  </r>
  <r>
    <x v="0"/>
    <s v="112000001_21.10.2005"/>
    <d v="2005-10-21T00:00:00"/>
    <n v="21"/>
    <x v="4"/>
    <x v="2"/>
  </r>
  <r>
    <x v="0"/>
    <s v="112000001_11.11.2005"/>
    <d v="2005-11-11T00:00:00"/>
    <n v="11"/>
    <x v="5"/>
    <x v="2"/>
  </r>
  <r>
    <x v="0"/>
    <s v="112000001_25.04.2012"/>
    <d v="2012-04-25T00:00:00"/>
    <n v="25"/>
    <x v="0"/>
    <x v="3"/>
  </r>
  <r>
    <x v="0"/>
    <s v="112000001_24.10.2012"/>
    <d v="2012-10-24T00:00:00"/>
    <n v="24"/>
    <x v="4"/>
    <x v="3"/>
  </r>
  <r>
    <x v="0"/>
    <s v="112000001_12.04.2013"/>
    <d v="2013-04-12T00:00:00"/>
    <n v="12"/>
    <x v="0"/>
    <x v="4"/>
  </r>
  <r>
    <x v="0"/>
    <s v="112000001_08.10.2013"/>
    <d v="2013-10-08T00:00:00"/>
    <n v="8"/>
    <x v="4"/>
    <x v="4"/>
  </r>
  <r>
    <x v="0"/>
    <s v="112000001_28.03.2014"/>
    <d v="2014-03-28T00:00:00"/>
    <n v="28"/>
    <x v="6"/>
    <x v="5"/>
  </r>
  <r>
    <x v="0"/>
    <s v="112000001_27.09.2014"/>
    <d v="2014-09-27T00:00:00"/>
    <n v="27"/>
    <x v="7"/>
    <x v="5"/>
  </r>
  <r>
    <x v="0"/>
    <s v="112000001_01.04.2015"/>
    <d v="2015-04-01T00:00:00"/>
    <n v="1"/>
    <x v="0"/>
    <x v="6"/>
  </r>
  <r>
    <x v="0"/>
    <s v="112000001_08.11.2015"/>
    <d v="2015-11-08T00:00:00"/>
    <n v="8"/>
    <x v="5"/>
    <x v="6"/>
  </r>
  <r>
    <x v="0"/>
    <s v="112000001_07.04.2016"/>
    <d v="2016-04-07T00:00:00"/>
    <n v="7"/>
    <x v="0"/>
    <x v="7"/>
  </r>
  <r>
    <x v="0"/>
    <s v="112000001_08.11.2016"/>
    <d v="2016-11-08T00:00:00"/>
    <n v="8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368A8-CA3A-4A2F-BEAB-BB8117364BE4}" name="PivotTable1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J11" firstHeaderRow="1" firstDataRow="2" firstDataCol="1"/>
  <pivotFields count="6">
    <pivotField showAll="0">
      <items count="2">
        <item x="0"/>
        <item t="default"/>
      </items>
    </pivotField>
    <pivotField showAll="0"/>
    <pivotField numFmtId="164" showAll="0"/>
    <pivotField dataField="1" showAll="0"/>
    <pivotField axis="axisCol" showAll="0">
      <items count="9">
        <item x="6"/>
        <item x="0"/>
        <item x="1"/>
        <item x="2"/>
        <item x="3"/>
        <item x="7"/>
        <item x="4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day" fld="3" subtotal="count" baseField="5" baseItem="0"/>
  </dataFields>
  <formats count="1">
    <format dxfId="0">
      <pivotArea field="4" grandRow="1" outline="0" collapsedLevelsAreSubtotals="1" axis="axisCol" fieldPosition="0">
        <references count="1">
          <reference field="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C10" sqref="C10"/>
    </sheetView>
  </sheetViews>
  <sheetFormatPr defaultColWidth="11.42578125" defaultRowHeight="15" x14ac:dyDescent="0.25"/>
  <cols>
    <col min="1" max="1" width="11.28515625" bestFit="1" customWidth="1"/>
    <col min="2" max="2" width="14.28515625" bestFit="1" customWidth="1"/>
    <col min="3" max="3" width="14.140625" bestFit="1" customWidth="1"/>
    <col min="4" max="4" width="10.28515625" bestFit="1" customWidth="1"/>
    <col min="5" max="6" width="12.5703125" bestFit="1" customWidth="1"/>
    <col min="7" max="7" width="8.28515625" bestFit="1" customWidth="1"/>
  </cols>
  <sheetData>
    <row r="1" spans="1:7" x14ac:dyDescent="0.25">
      <c r="A1" s="5" t="s">
        <v>8</v>
      </c>
      <c r="B1" s="5" t="s">
        <v>155</v>
      </c>
      <c r="C1" s="5" t="s">
        <v>7</v>
      </c>
      <c r="D1" s="5" t="s">
        <v>9</v>
      </c>
      <c r="E1" s="5" t="s">
        <v>0</v>
      </c>
      <c r="F1" s="5" t="s">
        <v>1</v>
      </c>
    </row>
    <row r="2" spans="1:7" ht="19.5" customHeight="1" x14ac:dyDescent="0.25">
      <c r="A2" s="8">
        <v>112000001</v>
      </c>
      <c r="B2" s="1" t="s">
        <v>158</v>
      </c>
      <c r="C2" t="s">
        <v>11</v>
      </c>
      <c r="D2" s="1" t="s">
        <v>12</v>
      </c>
      <c r="E2" s="1">
        <v>16.025260299999999</v>
      </c>
      <c r="F2" s="1">
        <v>48.866645800000001</v>
      </c>
      <c r="G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A2" sqref="A2:G9"/>
    </sheetView>
  </sheetViews>
  <sheetFormatPr defaultColWidth="11.42578125" defaultRowHeight="15" x14ac:dyDescent="0.25"/>
  <cols>
    <col min="1" max="1" width="11.28515625" bestFit="1" customWidth="1"/>
    <col min="2" max="2" width="29.140625" bestFit="1" customWidth="1"/>
    <col min="3" max="3" width="17.85546875" bestFit="1" customWidth="1"/>
    <col min="4" max="4" width="17.85546875" customWidth="1"/>
    <col min="5" max="5" width="6.85546875" bestFit="1" customWidth="1"/>
    <col min="6" max="6" width="5" bestFit="1" customWidth="1"/>
    <col min="7" max="7" width="17.140625" bestFit="1" customWidth="1"/>
    <col min="8" max="8" width="13.85546875" bestFit="1" customWidth="1"/>
    <col min="9" max="9" width="12.28515625" bestFit="1" customWidth="1"/>
    <col min="10" max="10" width="17.85546875" style="12" bestFit="1" customWidth="1"/>
  </cols>
  <sheetData>
    <row r="1" spans="1:9" x14ac:dyDescent="0.25">
      <c r="A1" s="6" t="s">
        <v>8</v>
      </c>
      <c r="B1" s="6" t="s">
        <v>2</v>
      </c>
      <c r="C1" s="6" t="s">
        <v>10</v>
      </c>
      <c r="D1" s="19" t="s">
        <v>197</v>
      </c>
      <c r="E1" s="20" t="s">
        <v>198</v>
      </c>
      <c r="F1" s="14" t="s">
        <v>180</v>
      </c>
      <c r="G1" s="6" t="s">
        <v>3</v>
      </c>
      <c r="H1" s="14" t="s">
        <v>157</v>
      </c>
    </row>
    <row r="2" spans="1:9" x14ac:dyDescent="0.25">
      <c r="A2" s="8">
        <v>112000001</v>
      </c>
      <c r="B2" s="3" t="s">
        <v>159</v>
      </c>
      <c r="C2" s="9">
        <v>37349</v>
      </c>
      <c r="D2" s="15">
        <v>3</v>
      </c>
      <c r="E2">
        <v>4</v>
      </c>
      <c r="F2" s="15">
        <v>2002</v>
      </c>
      <c r="G2" s="2" t="s">
        <v>13</v>
      </c>
      <c r="H2" s="2"/>
      <c r="I2" s="13"/>
    </row>
    <row r="3" spans="1:9" x14ac:dyDescent="0.25">
      <c r="A3" s="8">
        <v>112000001</v>
      </c>
      <c r="B3" s="3" t="s">
        <v>160</v>
      </c>
      <c r="C3" s="9">
        <v>37712</v>
      </c>
      <c r="D3" s="15">
        <v>1</v>
      </c>
      <c r="E3">
        <v>4</v>
      </c>
      <c r="F3" s="15">
        <v>2003</v>
      </c>
      <c r="G3" s="2" t="s">
        <v>13</v>
      </c>
      <c r="H3" s="2"/>
      <c r="I3" s="13"/>
    </row>
    <row r="4" spans="1:9" x14ac:dyDescent="0.25">
      <c r="A4" s="8">
        <v>112000001</v>
      </c>
      <c r="B4" s="3" t="s">
        <v>161</v>
      </c>
      <c r="C4" s="10">
        <v>38447</v>
      </c>
      <c r="D4" s="17">
        <v>5</v>
      </c>
      <c r="E4">
        <v>4</v>
      </c>
      <c r="F4" s="15">
        <v>2005</v>
      </c>
      <c r="G4" s="2" t="s">
        <v>13</v>
      </c>
      <c r="H4" s="2"/>
      <c r="I4" s="13"/>
    </row>
    <row r="5" spans="1:9" x14ac:dyDescent="0.25">
      <c r="A5" s="8">
        <v>112000001</v>
      </c>
      <c r="B5" s="3" t="s">
        <v>162</v>
      </c>
      <c r="C5" s="9">
        <v>41024</v>
      </c>
      <c r="D5" s="15">
        <v>25</v>
      </c>
      <c r="E5">
        <v>4</v>
      </c>
      <c r="F5" s="15">
        <v>2012</v>
      </c>
      <c r="G5" s="2" t="s">
        <v>13</v>
      </c>
      <c r="H5" s="2"/>
      <c r="I5" s="13"/>
    </row>
    <row r="6" spans="1:9" x14ac:dyDescent="0.25">
      <c r="A6" s="8">
        <v>112000001</v>
      </c>
      <c r="B6" s="3" t="s">
        <v>163</v>
      </c>
      <c r="C6" s="9">
        <v>41376</v>
      </c>
      <c r="D6" s="15">
        <v>12</v>
      </c>
      <c r="E6">
        <v>4</v>
      </c>
      <c r="F6" s="15">
        <v>2013</v>
      </c>
      <c r="G6" s="2" t="s">
        <v>13</v>
      </c>
      <c r="H6" s="2"/>
      <c r="I6" s="13"/>
    </row>
    <row r="7" spans="1:9" x14ac:dyDescent="0.25">
      <c r="A7" s="8">
        <v>112000001</v>
      </c>
      <c r="B7" s="3" t="s">
        <v>164</v>
      </c>
      <c r="C7" s="9">
        <v>41726</v>
      </c>
      <c r="D7" s="15">
        <v>28</v>
      </c>
      <c r="E7">
        <v>3</v>
      </c>
      <c r="F7" s="15">
        <v>2014</v>
      </c>
      <c r="G7" s="2" t="s">
        <v>13</v>
      </c>
      <c r="H7" s="2"/>
      <c r="I7" s="13"/>
    </row>
    <row r="8" spans="1:9" x14ac:dyDescent="0.25">
      <c r="A8" s="8">
        <v>112000001</v>
      </c>
      <c r="B8" s="3" t="s">
        <v>165</v>
      </c>
      <c r="C8" s="9">
        <v>42095</v>
      </c>
      <c r="D8" s="15">
        <v>1</v>
      </c>
      <c r="E8">
        <v>4</v>
      </c>
      <c r="F8" s="15">
        <v>2015</v>
      </c>
      <c r="G8" s="2" t="s">
        <v>13</v>
      </c>
      <c r="H8" s="2"/>
      <c r="I8" s="13"/>
    </row>
    <row r="9" spans="1:9" x14ac:dyDescent="0.25">
      <c r="A9" s="8">
        <v>112000001</v>
      </c>
      <c r="B9" s="3" t="s">
        <v>166</v>
      </c>
      <c r="C9" s="11">
        <v>42467</v>
      </c>
      <c r="D9" s="18">
        <v>7</v>
      </c>
      <c r="E9">
        <v>4</v>
      </c>
      <c r="F9" s="15">
        <v>2016</v>
      </c>
      <c r="G9" s="2" t="s">
        <v>13</v>
      </c>
      <c r="H9" s="2"/>
      <c r="I9" s="13"/>
    </row>
    <row r="10" spans="1:9" x14ac:dyDescent="0.25">
      <c r="A10" s="8"/>
      <c r="B10" s="3"/>
      <c r="C10" s="9"/>
      <c r="D10" s="15"/>
      <c r="F10" s="15"/>
      <c r="G10" s="2"/>
      <c r="H10" s="2"/>
      <c r="I10" s="13"/>
    </row>
    <row r="11" spans="1:9" x14ac:dyDescent="0.25">
      <c r="A11" s="8"/>
      <c r="B11" s="3"/>
      <c r="C11" s="9"/>
      <c r="D11" s="15"/>
      <c r="F11" s="15"/>
      <c r="G11" s="2"/>
      <c r="H11" s="2"/>
      <c r="I11" s="13"/>
    </row>
    <row r="12" spans="1:9" x14ac:dyDescent="0.25">
      <c r="A12" s="8"/>
      <c r="B12" s="3"/>
      <c r="C12" s="9"/>
      <c r="D12" s="15"/>
      <c r="F12" s="15"/>
      <c r="G12" s="2"/>
      <c r="H12" s="2"/>
      <c r="I12" s="13"/>
    </row>
    <row r="13" spans="1:9" x14ac:dyDescent="0.25">
      <c r="A13" s="8"/>
      <c r="B13" s="3"/>
      <c r="C13" s="9"/>
      <c r="D13" s="15"/>
      <c r="F13" s="15"/>
      <c r="G13" s="2"/>
      <c r="H13" s="2"/>
      <c r="I13" s="13"/>
    </row>
    <row r="14" spans="1:9" x14ac:dyDescent="0.25">
      <c r="A14" s="8"/>
      <c r="B14" s="3"/>
      <c r="C14" s="9"/>
      <c r="D14" s="15"/>
      <c r="F14" s="15"/>
      <c r="G14" s="2"/>
      <c r="H14" s="2"/>
      <c r="I14" s="13"/>
    </row>
    <row r="15" spans="1:9" x14ac:dyDescent="0.25">
      <c r="A15" s="8"/>
      <c r="B15" s="3"/>
      <c r="C15" s="9"/>
      <c r="D15" s="15"/>
      <c r="F15" s="15"/>
      <c r="G15" s="2"/>
      <c r="H15" s="2"/>
      <c r="I15" s="13"/>
    </row>
    <row r="16" spans="1:9" x14ac:dyDescent="0.25">
      <c r="A16" s="8"/>
      <c r="B16" s="3"/>
      <c r="C16" s="9"/>
      <c r="D16" s="15"/>
      <c r="F16" s="15"/>
      <c r="G16" s="2"/>
      <c r="H16" s="2"/>
      <c r="I16" s="13"/>
    </row>
    <row r="17" spans="1:9" x14ac:dyDescent="0.25">
      <c r="A17" s="8"/>
      <c r="B17" s="3"/>
      <c r="C17" s="9"/>
      <c r="D17" s="15"/>
      <c r="F17" s="15"/>
      <c r="G17" s="2"/>
      <c r="H17" s="2"/>
      <c r="I17" s="13"/>
    </row>
    <row r="18" spans="1:9" x14ac:dyDescent="0.25">
      <c r="A18" s="8"/>
      <c r="B18" s="3"/>
      <c r="C18" s="9"/>
      <c r="D18" s="15"/>
      <c r="F18" s="15"/>
      <c r="G18" s="2"/>
      <c r="H18" s="2"/>
      <c r="I18" s="13"/>
    </row>
    <row r="19" spans="1:9" x14ac:dyDescent="0.25">
      <c r="A19" s="8"/>
      <c r="B19" s="3"/>
      <c r="C19" s="9"/>
      <c r="D19" s="15"/>
      <c r="F19" s="15"/>
      <c r="G19" s="2"/>
      <c r="H19" s="2"/>
      <c r="I19" s="13"/>
    </row>
    <row r="20" spans="1:9" x14ac:dyDescent="0.25">
      <c r="A20" s="8"/>
      <c r="B20" s="3"/>
      <c r="C20" s="10"/>
      <c r="D20" s="17"/>
      <c r="F20" s="15"/>
      <c r="G20" s="2"/>
      <c r="H20" s="2"/>
      <c r="I20" s="13"/>
    </row>
    <row r="21" spans="1:9" x14ac:dyDescent="0.25">
      <c r="A21" s="8"/>
      <c r="B21" s="3"/>
      <c r="C21" s="9"/>
      <c r="D21" s="15"/>
      <c r="F21" s="15"/>
      <c r="G21" s="2"/>
      <c r="H21" s="2"/>
      <c r="I21" s="13"/>
    </row>
    <row r="22" spans="1:9" x14ac:dyDescent="0.25">
      <c r="A22" s="8"/>
      <c r="B22" s="3"/>
      <c r="C22" s="9"/>
      <c r="D22" s="15"/>
      <c r="F22" s="15"/>
      <c r="G22" s="2"/>
      <c r="H22" s="2"/>
      <c r="I22" s="13"/>
    </row>
  </sheetData>
  <sortState ref="A2:I9">
    <sortCondition ref="F2:F9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3"/>
  <sheetViews>
    <sheetView tabSelected="1" workbookViewId="0">
      <selection activeCell="B8" sqref="B8"/>
    </sheetView>
  </sheetViews>
  <sheetFormatPr defaultColWidth="11.42578125" defaultRowHeight="15" x14ac:dyDescent="0.25"/>
  <cols>
    <col min="1" max="1" width="20.28515625" style="22" bestFit="1" customWidth="1"/>
    <col min="2" max="2" width="10" style="22" bestFit="1" customWidth="1"/>
    <col min="3" max="3" width="4.140625" style="22" bestFit="1" customWidth="1"/>
    <col min="4" max="4" width="6.85546875" style="22" bestFit="1" customWidth="1"/>
    <col min="5" max="5" width="5" style="22" bestFit="1" customWidth="1"/>
    <col min="6" max="6" width="14.140625" style="22" bestFit="1" customWidth="1"/>
    <col min="7" max="7" width="44.5703125" style="22" bestFit="1" customWidth="1"/>
    <col min="8" max="8" width="10.7109375" style="22" bestFit="1" customWidth="1"/>
    <col min="9" max="9" width="24.5703125" style="22" customWidth="1"/>
    <col min="10" max="10" width="9.140625" style="22"/>
    <col min="15" max="16384" width="11.42578125" style="22"/>
  </cols>
  <sheetData>
    <row r="1" spans="1:10" x14ac:dyDescent="0.25">
      <c r="A1" t="s">
        <v>2</v>
      </c>
      <c r="B1" t="s">
        <v>8</v>
      </c>
      <c r="C1" t="s">
        <v>197</v>
      </c>
      <c r="D1" t="s">
        <v>198</v>
      </c>
      <c r="E1" t="s">
        <v>180</v>
      </c>
      <c r="F1" t="s">
        <v>4</v>
      </c>
      <c r="G1" t="s">
        <v>5</v>
      </c>
      <c r="H1" t="s">
        <v>6</v>
      </c>
      <c r="I1" t="s">
        <v>156</v>
      </c>
    </row>
    <row r="2" spans="1:10" x14ac:dyDescent="0.25">
      <c r="A2" t="s">
        <v>159</v>
      </c>
      <c r="B2">
        <v>112000001</v>
      </c>
      <c r="C2">
        <v>3</v>
      </c>
      <c r="D2">
        <v>4</v>
      </c>
      <c r="E2">
        <v>2002</v>
      </c>
      <c r="F2">
        <v>4487</v>
      </c>
      <c r="G2" t="s">
        <v>129</v>
      </c>
      <c r="H2">
        <v>108</v>
      </c>
      <c r="I2">
        <v>4487</v>
      </c>
      <c r="J2" s="16"/>
    </row>
    <row r="3" spans="1:10" x14ac:dyDescent="0.25">
      <c r="A3" t="s">
        <v>159</v>
      </c>
      <c r="B3">
        <v>112000001</v>
      </c>
      <c r="C3">
        <v>3</v>
      </c>
      <c r="D3">
        <v>4</v>
      </c>
      <c r="E3">
        <v>2002</v>
      </c>
      <c r="F3">
        <v>4496</v>
      </c>
      <c r="G3" t="s">
        <v>20</v>
      </c>
      <c r="H3">
        <v>20</v>
      </c>
      <c r="I3">
        <v>4496</v>
      </c>
      <c r="J3" s="16"/>
    </row>
    <row r="4" spans="1:10" x14ac:dyDescent="0.25">
      <c r="A4" t="s">
        <v>159</v>
      </c>
      <c r="B4">
        <v>112000001</v>
      </c>
      <c r="C4">
        <v>3</v>
      </c>
      <c r="D4">
        <v>4</v>
      </c>
      <c r="E4">
        <v>2002</v>
      </c>
      <c r="F4">
        <v>4927</v>
      </c>
      <c r="G4" t="s">
        <v>25</v>
      </c>
      <c r="H4">
        <v>40</v>
      </c>
      <c r="I4">
        <v>4927</v>
      </c>
      <c r="J4" s="16"/>
    </row>
    <row r="5" spans="1:10" x14ac:dyDescent="0.25">
      <c r="A5" t="s">
        <v>159</v>
      </c>
      <c r="B5">
        <v>112000001</v>
      </c>
      <c r="C5">
        <v>3</v>
      </c>
      <c r="D5">
        <v>4</v>
      </c>
      <c r="E5">
        <v>2002</v>
      </c>
      <c r="F5">
        <v>4989</v>
      </c>
      <c r="G5" t="s">
        <v>28</v>
      </c>
      <c r="H5">
        <v>4</v>
      </c>
      <c r="I5">
        <v>4989</v>
      </c>
      <c r="J5" s="16"/>
    </row>
    <row r="6" spans="1:10" x14ac:dyDescent="0.25">
      <c r="A6" t="s">
        <v>159</v>
      </c>
      <c r="B6">
        <v>112000001</v>
      </c>
      <c r="C6">
        <v>3</v>
      </c>
      <c r="D6">
        <v>4</v>
      </c>
      <c r="E6">
        <v>2002</v>
      </c>
      <c r="F6">
        <v>5075</v>
      </c>
      <c r="G6" t="s">
        <v>31</v>
      </c>
      <c r="H6">
        <v>44</v>
      </c>
      <c r="I6">
        <v>5075</v>
      </c>
      <c r="J6" s="16"/>
    </row>
    <row r="7" spans="1:10" x14ac:dyDescent="0.25">
      <c r="A7" t="s">
        <v>159</v>
      </c>
      <c r="B7">
        <v>112000001</v>
      </c>
      <c r="C7">
        <v>3</v>
      </c>
      <c r="D7">
        <v>4</v>
      </c>
      <c r="E7">
        <v>2002</v>
      </c>
      <c r="F7">
        <v>17774</v>
      </c>
      <c r="G7" t="s">
        <v>192</v>
      </c>
      <c r="H7">
        <v>4</v>
      </c>
      <c r="I7"/>
      <c r="J7" s="16"/>
    </row>
    <row r="8" spans="1:10" x14ac:dyDescent="0.25">
      <c r="A8" t="s">
        <v>159</v>
      </c>
      <c r="B8">
        <v>112000001</v>
      </c>
      <c r="C8">
        <v>3</v>
      </c>
      <c r="D8">
        <v>4</v>
      </c>
      <c r="E8">
        <v>2002</v>
      </c>
      <c r="F8">
        <v>5101</v>
      </c>
      <c r="G8" t="s">
        <v>36</v>
      </c>
      <c r="H8">
        <v>24</v>
      </c>
      <c r="I8">
        <v>5101</v>
      </c>
      <c r="J8" s="16"/>
    </row>
    <row r="9" spans="1:10" x14ac:dyDescent="0.25">
      <c r="A9" t="s">
        <v>159</v>
      </c>
      <c r="B9">
        <v>112000001</v>
      </c>
      <c r="C9">
        <v>3</v>
      </c>
      <c r="D9">
        <v>4</v>
      </c>
      <c r="E9">
        <v>2002</v>
      </c>
      <c r="F9">
        <v>5234</v>
      </c>
      <c r="G9" t="s">
        <v>39</v>
      </c>
      <c r="H9">
        <v>88</v>
      </c>
      <c r="I9">
        <v>5234</v>
      </c>
      <c r="J9" s="16"/>
    </row>
    <row r="10" spans="1:10" x14ac:dyDescent="0.25">
      <c r="A10" t="s">
        <v>159</v>
      </c>
      <c r="B10">
        <v>112000001</v>
      </c>
      <c r="C10">
        <v>3</v>
      </c>
      <c r="D10">
        <v>4</v>
      </c>
      <c r="E10">
        <v>2002</v>
      </c>
      <c r="F10">
        <v>5284</v>
      </c>
      <c r="G10" t="s">
        <v>40</v>
      </c>
      <c r="H10">
        <v>8</v>
      </c>
      <c r="I10">
        <v>5284</v>
      </c>
      <c r="J10" s="16"/>
    </row>
    <row r="11" spans="1:10" x14ac:dyDescent="0.25">
      <c r="A11" t="s">
        <v>159</v>
      </c>
      <c r="B11">
        <v>112000001</v>
      </c>
      <c r="C11">
        <v>3</v>
      </c>
      <c r="D11">
        <v>4</v>
      </c>
      <c r="E11">
        <v>2002</v>
      </c>
      <c r="F11">
        <v>4610</v>
      </c>
      <c r="G11" t="s">
        <v>54</v>
      </c>
      <c r="H11">
        <v>336</v>
      </c>
      <c r="I11">
        <v>4610</v>
      </c>
      <c r="J11" s="16"/>
    </row>
    <row r="12" spans="1:10" x14ac:dyDescent="0.25">
      <c r="A12" t="s">
        <v>159</v>
      </c>
      <c r="B12">
        <v>112000001</v>
      </c>
      <c r="C12">
        <v>3</v>
      </c>
      <c r="D12">
        <v>4</v>
      </c>
      <c r="E12">
        <v>2002</v>
      </c>
      <c r="F12">
        <v>4638</v>
      </c>
      <c r="G12" t="s">
        <v>57</v>
      </c>
      <c r="H12">
        <v>12</v>
      </c>
      <c r="I12">
        <v>4638</v>
      </c>
      <c r="J12" s="16"/>
    </row>
    <row r="13" spans="1:10" x14ac:dyDescent="0.25">
      <c r="A13" t="s">
        <v>159</v>
      </c>
      <c r="B13">
        <v>112000001</v>
      </c>
      <c r="C13">
        <v>3</v>
      </c>
      <c r="D13">
        <v>4</v>
      </c>
      <c r="E13">
        <v>2002</v>
      </c>
      <c r="F13">
        <v>5675</v>
      </c>
      <c r="G13" t="s">
        <v>171</v>
      </c>
      <c r="H13">
        <v>248</v>
      </c>
      <c r="I13">
        <v>5675</v>
      </c>
      <c r="J13" s="16"/>
    </row>
    <row r="14" spans="1:10" x14ac:dyDescent="0.25">
      <c r="A14" t="s">
        <v>159</v>
      </c>
      <c r="B14">
        <v>112000001</v>
      </c>
      <c r="C14">
        <v>3</v>
      </c>
      <c r="D14">
        <v>4</v>
      </c>
      <c r="E14">
        <v>2002</v>
      </c>
      <c r="F14">
        <v>6020</v>
      </c>
      <c r="G14" t="s">
        <v>69</v>
      </c>
      <c r="H14">
        <v>160</v>
      </c>
      <c r="I14">
        <v>6020</v>
      </c>
      <c r="J14" s="16"/>
    </row>
    <row r="15" spans="1:10" x14ac:dyDescent="0.25">
      <c r="A15" t="s">
        <v>159</v>
      </c>
      <c r="B15">
        <v>112000001</v>
      </c>
      <c r="C15">
        <v>3</v>
      </c>
      <c r="D15">
        <v>4</v>
      </c>
      <c r="E15">
        <v>2002</v>
      </c>
      <c r="F15">
        <v>6023</v>
      </c>
      <c r="G15" t="s">
        <v>179</v>
      </c>
      <c r="H15">
        <v>24</v>
      </c>
      <c r="I15">
        <v>6023</v>
      </c>
      <c r="J15" s="16"/>
    </row>
    <row r="16" spans="1:10" x14ac:dyDescent="0.25">
      <c r="A16" t="s">
        <v>159</v>
      </c>
      <c r="B16">
        <v>112000001</v>
      </c>
      <c r="C16">
        <v>3</v>
      </c>
      <c r="D16">
        <v>4</v>
      </c>
      <c r="E16">
        <v>2002</v>
      </c>
      <c r="F16">
        <v>6022</v>
      </c>
      <c r="G16" t="s">
        <v>70</v>
      </c>
      <c r="H16">
        <v>36</v>
      </c>
      <c r="I16">
        <v>6022</v>
      </c>
      <c r="J16" s="16"/>
    </row>
    <row r="17" spans="1:10" x14ac:dyDescent="0.25">
      <c r="A17" t="s">
        <v>159</v>
      </c>
      <c r="B17">
        <v>112000001</v>
      </c>
      <c r="C17">
        <v>3</v>
      </c>
      <c r="D17">
        <v>4</v>
      </c>
      <c r="E17">
        <v>2002</v>
      </c>
      <c r="F17">
        <v>8813</v>
      </c>
      <c r="G17" t="s">
        <v>174</v>
      </c>
      <c r="H17">
        <v>16</v>
      </c>
      <c r="I17"/>
      <c r="J17" s="16"/>
    </row>
    <row r="18" spans="1:10" x14ac:dyDescent="0.25">
      <c r="A18" t="s">
        <v>159</v>
      </c>
      <c r="B18">
        <v>112000001</v>
      </c>
      <c r="C18">
        <v>3</v>
      </c>
      <c r="D18">
        <v>4</v>
      </c>
      <c r="E18">
        <v>2002</v>
      </c>
      <c r="F18">
        <v>6095</v>
      </c>
      <c r="G18" t="s">
        <v>178</v>
      </c>
      <c r="H18">
        <v>16</v>
      </c>
      <c r="I18">
        <v>6095</v>
      </c>
      <c r="J18" s="16"/>
    </row>
    <row r="19" spans="1:10" x14ac:dyDescent="0.25">
      <c r="A19" t="s">
        <v>159</v>
      </c>
      <c r="B19">
        <v>112000001</v>
      </c>
      <c r="C19">
        <v>3</v>
      </c>
      <c r="D19">
        <v>4</v>
      </c>
      <c r="E19">
        <v>2002</v>
      </c>
      <c r="F19">
        <v>6266</v>
      </c>
      <c r="G19" t="s">
        <v>85</v>
      </c>
      <c r="H19">
        <v>4</v>
      </c>
      <c r="I19">
        <v>6266</v>
      </c>
      <c r="J19" s="16"/>
    </row>
    <row r="20" spans="1:10" x14ac:dyDescent="0.25">
      <c r="A20" t="s">
        <v>159</v>
      </c>
      <c r="B20">
        <v>112000001</v>
      </c>
      <c r="C20">
        <v>3</v>
      </c>
      <c r="D20">
        <v>4</v>
      </c>
      <c r="E20">
        <v>2002</v>
      </c>
      <c r="F20">
        <v>6354</v>
      </c>
      <c r="G20" t="s">
        <v>91</v>
      </c>
      <c r="H20">
        <v>8</v>
      </c>
      <c r="I20">
        <v>6354</v>
      </c>
      <c r="J20" s="16"/>
    </row>
    <row r="21" spans="1:10" x14ac:dyDescent="0.25">
      <c r="A21" t="s">
        <v>159</v>
      </c>
      <c r="B21">
        <v>112000001</v>
      </c>
      <c r="C21">
        <v>3</v>
      </c>
      <c r="D21">
        <v>4</v>
      </c>
      <c r="E21">
        <v>2002</v>
      </c>
      <c r="F21">
        <v>6425</v>
      </c>
      <c r="G21" t="s">
        <v>92</v>
      </c>
      <c r="H21">
        <v>44</v>
      </c>
      <c r="I21">
        <v>6425</v>
      </c>
      <c r="J21" s="16"/>
    </row>
    <row r="22" spans="1:10" x14ac:dyDescent="0.25">
      <c r="A22" t="s">
        <v>159</v>
      </c>
      <c r="B22">
        <v>112000001</v>
      </c>
      <c r="C22">
        <v>3</v>
      </c>
      <c r="D22">
        <v>4</v>
      </c>
      <c r="E22">
        <v>2002</v>
      </c>
      <c r="F22">
        <v>6444</v>
      </c>
      <c r="G22" t="s">
        <v>173</v>
      </c>
      <c r="H22">
        <v>5</v>
      </c>
      <c r="I22">
        <v>6444</v>
      </c>
      <c r="J22" s="16"/>
    </row>
    <row r="23" spans="1:10" x14ac:dyDescent="0.25">
      <c r="A23" t="s">
        <v>159</v>
      </c>
      <c r="B23">
        <v>112000001</v>
      </c>
      <c r="C23">
        <v>3</v>
      </c>
      <c r="D23">
        <v>4</v>
      </c>
      <c r="E23">
        <v>2002</v>
      </c>
      <c r="F23">
        <v>10952</v>
      </c>
      <c r="G23" t="s">
        <v>184</v>
      </c>
      <c r="H23">
        <v>4</v>
      </c>
      <c r="I23">
        <v>10952</v>
      </c>
      <c r="J23" s="16"/>
    </row>
    <row r="24" spans="1:10" x14ac:dyDescent="0.25">
      <c r="A24" t="s">
        <v>159</v>
      </c>
      <c r="B24">
        <v>112000001</v>
      </c>
      <c r="C24">
        <v>3</v>
      </c>
      <c r="D24">
        <v>4</v>
      </c>
      <c r="E24">
        <v>2002</v>
      </c>
      <c r="F24">
        <v>6521</v>
      </c>
      <c r="G24" t="s">
        <v>175</v>
      </c>
      <c r="H24">
        <v>8</v>
      </c>
      <c r="I24">
        <v>6521</v>
      </c>
      <c r="J24" s="16"/>
    </row>
    <row r="25" spans="1:10" x14ac:dyDescent="0.25">
      <c r="A25" t="s">
        <v>159</v>
      </c>
      <c r="B25">
        <v>112000001</v>
      </c>
      <c r="C25">
        <v>3</v>
      </c>
      <c r="D25">
        <v>4</v>
      </c>
      <c r="E25">
        <v>2002</v>
      </c>
      <c r="F25">
        <v>6583</v>
      </c>
      <c r="G25" t="s">
        <v>98</v>
      </c>
      <c r="H25">
        <v>4</v>
      </c>
      <c r="I25">
        <v>6583</v>
      </c>
      <c r="J25" s="16"/>
    </row>
    <row r="26" spans="1:10" x14ac:dyDescent="0.25">
      <c r="A26" t="s">
        <v>159</v>
      </c>
      <c r="B26">
        <v>112000001</v>
      </c>
      <c r="C26">
        <v>3</v>
      </c>
      <c r="D26">
        <v>4</v>
      </c>
      <c r="E26">
        <v>2002</v>
      </c>
      <c r="F26">
        <v>6592</v>
      </c>
      <c r="G26" t="s">
        <v>99</v>
      </c>
      <c r="H26">
        <v>600</v>
      </c>
      <c r="I26">
        <v>6592</v>
      </c>
      <c r="J26" s="16"/>
    </row>
    <row r="27" spans="1:10" x14ac:dyDescent="0.25">
      <c r="A27" t="s">
        <v>159</v>
      </c>
      <c r="B27">
        <v>112000001</v>
      </c>
      <c r="C27">
        <v>3</v>
      </c>
      <c r="D27">
        <v>4</v>
      </c>
      <c r="E27">
        <v>2002</v>
      </c>
      <c r="F27">
        <v>6596</v>
      </c>
      <c r="G27" t="s">
        <v>100</v>
      </c>
      <c r="H27">
        <v>101</v>
      </c>
      <c r="I27">
        <v>6596</v>
      </c>
      <c r="J27" s="16"/>
    </row>
    <row r="28" spans="1:10" x14ac:dyDescent="0.25">
      <c r="A28" t="s">
        <v>159</v>
      </c>
      <c r="B28">
        <v>112000001</v>
      </c>
      <c r="C28">
        <v>3</v>
      </c>
      <c r="D28">
        <v>4</v>
      </c>
      <c r="E28">
        <v>2002</v>
      </c>
      <c r="F28">
        <v>8753</v>
      </c>
      <c r="G28" t="s">
        <v>104</v>
      </c>
      <c r="H28">
        <v>28</v>
      </c>
      <c r="I28">
        <v>8753</v>
      </c>
      <c r="J28" s="16"/>
    </row>
    <row r="29" spans="1:10" x14ac:dyDescent="0.25">
      <c r="A29" t="s">
        <v>159</v>
      </c>
      <c r="B29">
        <v>112000001</v>
      </c>
      <c r="C29">
        <v>3</v>
      </c>
      <c r="D29">
        <v>4</v>
      </c>
      <c r="E29">
        <v>2002</v>
      </c>
      <c r="F29">
        <v>6702</v>
      </c>
      <c r="G29" t="s">
        <v>105</v>
      </c>
      <c r="H29">
        <v>100</v>
      </c>
      <c r="I29">
        <v>6702</v>
      </c>
      <c r="J29" s="16"/>
    </row>
    <row r="30" spans="1:10" x14ac:dyDescent="0.25">
      <c r="A30" t="s">
        <v>159</v>
      </c>
      <c r="B30">
        <v>112000001</v>
      </c>
      <c r="C30">
        <v>3</v>
      </c>
      <c r="D30">
        <v>4</v>
      </c>
      <c r="E30">
        <v>2002</v>
      </c>
      <c r="F30">
        <v>6859</v>
      </c>
      <c r="G30" t="s">
        <v>113</v>
      </c>
      <c r="H30">
        <v>1</v>
      </c>
      <c r="I30">
        <v>6859</v>
      </c>
      <c r="J30" s="16"/>
    </row>
    <row r="31" spans="1:10" x14ac:dyDescent="0.25">
      <c r="A31" t="s">
        <v>159</v>
      </c>
      <c r="B31">
        <v>112000001</v>
      </c>
      <c r="C31">
        <v>3</v>
      </c>
      <c r="D31">
        <v>4</v>
      </c>
      <c r="E31">
        <v>2002</v>
      </c>
      <c r="F31">
        <v>6935</v>
      </c>
      <c r="G31" t="s">
        <v>116</v>
      </c>
      <c r="H31">
        <v>128</v>
      </c>
      <c r="I31">
        <v>6935</v>
      </c>
      <c r="J31" s="16"/>
    </row>
    <row r="32" spans="1:10" x14ac:dyDescent="0.25">
      <c r="A32" t="s">
        <v>159</v>
      </c>
      <c r="B32">
        <v>112000001</v>
      </c>
      <c r="C32">
        <v>3</v>
      </c>
      <c r="D32">
        <v>4</v>
      </c>
      <c r="E32">
        <v>2002</v>
      </c>
      <c r="F32">
        <v>6956</v>
      </c>
      <c r="G32" t="s">
        <v>118</v>
      </c>
      <c r="H32">
        <v>112</v>
      </c>
      <c r="I32">
        <v>6956</v>
      </c>
      <c r="J32" s="16"/>
    </row>
    <row r="33" spans="1:10" x14ac:dyDescent="0.25">
      <c r="A33" t="s">
        <v>159</v>
      </c>
      <c r="B33">
        <v>112000001</v>
      </c>
      <c r="C33">
        <v>3</v>
      </c>
      <c r="D33">
        <v>4</v>
      </c>
      <c r="E33">
        <v>2002</v>
      </c>
      <c r="F33">
        <v>7075</v>
      </c>
      <c r="G33" t="s">
        <v>124</v>
      </c>
      <c r="H33">
        <v>4</v>
      </c>
      <c r="I33">
        <v>7075</v>
      </c>
      <c r="J33" s="16"/>
    </row>
    <row r="34" spans="1:10" x14ac:dyDescent="0.25">
      <c r="A34" t="s">
        <v>160</v>
      </c>
      <c r="B34">
        <v>112000001</v>
      </c>
      <c r="C34">
        <v>1</v>
      </c>
      <c r="D34">
        <v>4</v>
      </c>
      <c r="E34">
        <v>2003</v>
      </c>
      <c r="F34">
        <v>4415</v>
      </c>
      <c r="G34" t="s">
        <v>18</v>
      </c>
      <c r="H34">
        <v>232</v>
      </c>
      <c r="I34">
        <v>4415</v>
      </c>
      <c r="J34" s="16"/>
    </row>
    <row r="35" spans="1:10" x14ac:dyDescent="0.25">
      <c r="A35" t="s">
        <v>160</v>
      </c>
      <c r="B35">
        <v>112000001</v>
      </c>
      <c r="C35">
        <v>1</v>
      </c>
      <c r="D35">
        <v>4</v>
      </c>
      <c r="E35">
        <v>2003</v>
      </c>
      <c r="F35">
        <v>4487</v>
      </c>
      <c r="G35" t="s">
        <v>129</v>
      </c>
      <c r="H35">
        <v>17</v>
      </c>
      <c r="I35">
        <v>4487</v>
      </c>
      <c r="J35" s="16"/>
    </row>
    <row r="36" spans="1:10" x14ac:dyDescent="0.25">
      <c r="A36" t="s">
        <v>160</v>
      </c>
      <c r="B36">
        <v>112000001</v>
      </c>
      <c r="C36">
        <v>1</v>
      </c>
      <c r="D36">
        <v>4</v>
      </c>
      <c r="E36">
        <v>2003</v>
      </c>
      <c r="F36">
        <v>4496</v>
      </c>
      <c r="G36" t="s">
        <v>20</v>
      </c>
      <c r="H36">
        <v>6</v>
      </c>
      <c r="I36">
        <v>4496</v>
      </c>
      <c r="J36" s="16"/>
    </row>
    <row r="37" spans="1:10" x14ac:dyDescent="0.25">
      <c r="A37" t="s">
        <v>160</v>
      </c>
      <c r="B37">
        <v>112000001</v>
      </c>
      <c r="C37">
        <v>1</v>
      </c>
      <c r="D37">
        <v>4</v>
      </c>
      <c r="E37">
        <v>2003</v>
      </c>
      <c r="F37">
        <v>4585</v>
      </c>
      <c r="G37" t="s">
        <v>22</v>
      </c>
      <c r="H37">
        <v>20</v>
      </c>
      <c r="I37">
        <v>4585</v>
      </c>
      <c r="J37" s="16"/>
    </row>
    <row r="38" spans="1:10" x14ac:dyDescent="0.25">
      <c r="A38" t="s">
        <v>160</v>
      </c>
      <c r="B38">
        <v>112000001</v>
      </c>
      <c r="C38">
        <v>1</v>
      </c>
      <c r="D38">
        <v>4</v>
      </c>
      <c r="E38">
        <v>2003</v>
      </c>
      <c r="F38">
        <v>4955</v>
      </c>
      <c r="G38" t="s">
        <v>26</v>
      </c>
      <c r="H38">
        <v>40</v>
      </c>
      <c r="I38">
        <v>4955</v>
      </c>
      <c r="J38" s="16"/>
    </row>
    <row r="39" spans="1:10" x14ac:dyDescent="0.25">
      <c r="A39" t="s">
        <v>160</v>
      </c>
      <c r="B39">
        <v>112000001</v>
      </c>
      <c r="C39">
        <v>1</v>
      </c>
      <c r="D39">
        <v>4</v>
      </c>
      <c r="E39">
        <v>2003</v>
      </c>
      <c r="F39">
        <v>5084</v>
      </c>
      <c r="G39" t="s">
        <v>32</v>
      </c>
      <c r="H39">
        <v>10</v>
      </c>
      <c r="I39">
        <v>5084</v>
      </c>
      <c r="J39" s="16"/>
    </row>
    <row r="40" spans="1:10" x14ac:dyDescent="0.25">
      <c r="A40" t="s">
        <v>160</v>
      </c>
      <c r="B40">
        <v>112000001</v>
      </c>
      <c r="C40">
        <v>1</v>
      </c>
      <c r="D40">
        <v>4</v>
      </c>
      <c r="E40">
        <v>2003</v>
      </c>
      <c r="F40">
        <v>17774</v>
      </c>
      <c r="G40" t="s">
        <v>192</v>
      </c>
      <c r="H40">
        <v>2</v>
      </c>
      <c r="I40"/>
      <c r="J40" s="16"/>
    </row>
    <row r="41" spans="1:10" x14ac:dyDescent="0.25">
      <c r="A41" t="s">
        <v>160</v>
      </c>
      <c r="B41">
        <v>112000001</v>
      </c>
      <c r="C41">
        <v>1</v>
      </c>
      <c r="D41">
        <v>4</v>
      </c>
      <c r="E41">
        <v>2003</v>
      </c>
      <c r="F41">
        <v>5418</v>
      </c>
      <c r="G41" t="s">
        <v>34</v>
      </c>
      <c r="H41">
        <v>2</v>
      </c>
      <c r="I41">
        <v>5418</v>
      </c>
      <c r="J41" s="16"/>
    </row>
    <row r="42" spans="1:10" x14ac:dyDescent="0.25">
      <c r="A42" t="s">
        <v>160</v>
      </c>
      <c r="B42">
        <v>112000001</v>
      </c>
      <c r="C42">
        <v>1</v>
      </c>
      <c r="D42">
        <v>4</v>
      </c>
      <c r="E42">
        <v>2003</v>
      </c>
      <c r="F42">
        <v>5288</v>
      </c>
      <c r="G42" t="s">
        <v>41</v>
      </c>
      <c r="H42">
        <v>1210</v>
      </c>
      <c r="I42">
        <v>5288</v>
      </c>
      <c r="J42" s="16"/>
    </row>
    <row r="43" spans="1:10" x14ac:dyDescent="0.25">
      <c r="A43" t="s">
        <v>160</v>
      </c>
      <c r="B43">
        <v>112000001</v>
      </c>
      <c r="C43">
        <v>1</v>
      </c>
      <c r="D43">
        <v>4</v>
      </c>
      <c r="E43">
        <v>2003</v>
      </c>
      <c r="F43">
        <v>5292</v>
      </c>
      <c r="G43" t="s">
        <v>42</v>
      </c>
      <c r="H43">
        <v>2</v>
      </c>
      <c r="I43">
        <v>5292</v>
      </c>
      <c r="J43" s="16"/>
    </row>
    <row r="44" spans="1:10" x14ac:dyDescent="0.25">
      <c r="A44" t="s">
        <v>160</v>
      </c>
      <c r="B44">
        <v>112000001</v>
      </c>
      <c r="C44">
        <v>1</v>
      </c>
      <c r="D44">
        <v>4</v>
      </c>
      <c r="E44">
        <v>2003</v>
      </c>
      <c r="F44">
        <v>5602</v>
      </c>
      <c r="G44" t="s">
        <v>53</v>
      </c>
      <c r="H44">
        <v>3</v>
      </c>
      <c r="I44">
        <v>5602</v>
      </c>
      <c r="J44" s="16"/>
    </row>
    <row r="45" spans="1:10" x14ac:dyDescent="0.25">
      <c r="A45" t="s">
        <v>160</v>
      </c>
      <c r="B45">
        <v>112000001</v>
      </c>
      <c r="C45">
        <v>1</v>
      </c>
      <c r="D45">
        <v>4</v>
      </c>
      <c r="E45">
        <v>2003</v>
      </c>
      <c r="F45">
        <v>4638</v>
      </c>
      <c r="G45" t="s">
        <v>57</v>
      </c>
      <c r="H45">
        <v>6</v>
      </c>
      <c r="I45">
        <v>4638</v>
      </c>
      <c r="J45" s="16"/>
    </row>
    <row r="46" spans="1:10" x14ac:dyDescent="0.25">
      <c r="A46" t="s">
        <v>160</v>
      </c>
      <c r="B46">
        <v>112000001</v>
      </c>
      <c r="C46">
        <v>1</v>
      </c>
      <c r="D46">
        <v>4</v>
      </c>
      <c r="E46">
        <v>2003</v>
      </c>
      <c r="F46">
        <v>4663</v>
      </c>
      <c r="G46" t="s">
        <v>58</v>
      </c>
      <c r="H46">
        <v>4</v>
      </c>
      <c r="I46">
        <v>4663</v>
      </c>
      <c r="J46" s="16"/>
    </row>
    <row r="47" spans="1:10" x14ac:dyDescent="0.25">
      <c r="A47" t="s">
        <v>160</v>
      </c>
      <c r="B47">
        <v>112000001</v>
      </c>
      <c r="C47">
        <v>1</v>
      </c>
      <c r="D47">
        <v>4</v>
      </c>
      <c r="E47">
        <v>2003</v>
      </c>
      <c r="F47">
        <v>5870</v>
      </c>
      <c r="G47" t="s">
        <v>64</v>
      </c>
      <c r="H47">
        <v>6</v>
      </c>
      <c r="I47">
        <v>5870</v>
      </c>
      <c r="J47" s="16"/>
    </row>
    <row r="48" spans="1:10" x14ac:dyDescent="0.25">
      <c r="A48" t="s">
        <v>160</v>
      </c>
      <c r="B48">
        <v>112000001</v>
      </c>
      <c r="C48">
        <v>1</v>
      </c>
      <c r="D48">
        <v>4</v>
      </c>
      <c r="E48">
        <v>2003</v>
      </c>
      <c r="F48">
        <v>6020</v>
      </c>
      <c r="G48" t="s">
        <v>69</v>
      </c>
      <c r="H48">
        <v>70</v>
      </c>
      <c r="I48">
        <v>6020</v>
      </c>
      <c r="J48" s="16"/>
    </row>
    <row r="49" spans="1:10" x14ac:dyDescent="0.25">
      <c r="A49" t="s">
        <v>160</v>
      </c>
      <c r="B49">
        <v>112000001</v>
      </c>
      <c r="C49">
        <v>1</v>
      </c>
      <c r="D49">
        <v>4</v>
      </c>
      <c r="E49">
        <v>2003</v>
      </c>
      <c r="F49">
        <v>6023</v>
      </c>
      <c r="G49" t="s">
        <v>179</v>
      </c>
      <c r="H49">
        <v>4</v>
      </c>
      <c r="I49">
        <v>6023</v>
      </c>
      <c r="J49" s="16"/>
    </row>
    <row r="50" spans="1:10" x14ac:dyDescent="0.25">
      <c r="A50" t="s">
        <v>160</v>
      </c>
      <c r="B50">
        <v>112000001</v>
      </c>
      <c r="C50">
        <v>1</v>
      </c>
      <c r="D50">
        <v>4</v>
      </c>
      <c r="E50">
        <v>2003</v>
      </c>
      <c r="F50">
        <v>6022</v>
      </c>
      <c r="G50" t="s">
        <v>70</v>
      </c>
      <c r="H50">
        <v>4</v>
      </c>
      <c r="I50">
        <v>6022</v>
      </c>
      <c r="J50" s="16"/>
    </row>
    <row r="51" spans="1:10" x14ac:dyDescent="0.25">
      <c r="A51" t="s">
        <v>160</v>
      </c>
      <c r="B51">
        <v>112000001</v>
      </c>
      <c r="C51">
        <v>1</v>
      </c>
      <c r="D51">
        <v>4</v>
      </c>
      <c r="E51">
        <v>2003</v>
      </c>
      <c r="F51">
        <v>6095</v>
      </c>
      <c r="G51" t="s">
        <v>178</v>
      </c>
      <c r="H51">
        <v>17</v>
      </c>
      <c r="I51">
        <v>6095</v>
      </c>
      <c r="J51" s="16"/>
    </row>
    <row r="52" spans="1:10" x14ac:dyDescent="0.25">
      <c r="A52" t="s">
        <v>160</v>
      </c>
      <c r="B52">
        <v>112000001</v>
      </c>
      <c r="C52">
        <v>1</v>
      </c>
      <c r="D52">
        <v>4</v>
      </c>
      <c r="E52">
        <v>2003</v>
      </c>
      <c r="F52">
        <v>6243</v>
      </c>
      <c r="G52" t="s">
        <v>84</v>
      </c>
      <c r="H52">
        <v>250</v>
      </c>
      <c r="I52">
        <v>6243</v>
      </c>
      <c r="J52" s="16"/>
    </row>
    <row r="53" spans="1:10" x14ac:dyDescent="0.25">
      <c r="A53" t="s">
        <v>160</v>
      </c>
      <c r="B53">
        <v>112000001</v>
      </c>
      <c r="C53">
        <v>1</v>
      </c>
      <c r="D53">
        <v>4</v>
      </c>
      <c r="E53">
        <v>2003</v>
      </c>
      <c r="F53">
        <v>6317</v>
      </c>
      <c r="G53" t="s">
        <v>87</v>
      </c>
      <c r="H53">
        <v>4</v>
      </c>
      <c r="I53">
        <v>6317</v>
      </c>
      <c r="J53" s="16"/>
    </row>
    <row r="54" spans="1:10" x14ac:dyDescent="0.25">
      <c r="A54" t="s">
        <v>160</v>
      </c>
      <c r="B54">
        <v>112000001</v>
      </c>
      <c r="C54">
        <v>1</v>
      </c>
      <c r="D54">
        <v>4</v>
      </c>
      <c r="E54">
        <v>2003</v>
      </c>
      <c r="F54">
        <v>6425</v>
      </c>
      <c r="G54" t="s">
        <v>92</v>
      </c>
      <c r="H54">
        <v>14</v>
      </c>
      <c r="I54">
        <v>6425</v>
      </c>
      <c r="J54" s="16"/>
    </row>
    <row r="55" spans="1:10" x14ac:dyDescent="0.25">
      <c r="A55" t="s">
        <v>160</v>
      </c>
      <c r="B55">
        <v>112000001</v>
      </c>
      <c r="C55">
        <v>1</v>
      </c>
      <c r="D55">
        <v>4</v>
      </c>
      <c r="E55">
        <v>2003</v>
      </c>
      <c r="F55">
        <v>6444</v>
      </c>
      <c r="G55" t="s">
        <v>173</v>
      </c>
      <c r="H55">
        <v>2</v>
      </c>
      <c r="I55">
        <v>6444</v>
      </c>
      <c r="J55" s="16"/>
    </row>
    <row r="56" spans="1:10" x14ac:dyDescent="0.25">
      <c r="A56" t="s">
        <v>160</v>
      </c>
      <c r="B56">
        <v>112000001</v>
      </c>
      <c r="C56">
        <v>1</v>
      </c>
      <c r="D56">
        <v>4</v>
      </c>
      <c r="E56">
        <v>2003</v>
      </c>
      <c r="F56">
        <v>6521</v>
      </c>
      <c r="G56" t="s">
        <v>175</v>
      </c>
      <c r="H56">
        <v>2</v>
      </c>
      <c r="I56">
        <v>6521</v>
      </c>
      <c r="J56" s="16"/>
    </row>
    <row r="57" spans="1:10" x14ac:dyDescent="0.25">
      <c r="A57" t="s">
        <v>160</v>
      </c>
      <c r="B57">
        <v>112000001</v>
      </c>
      <c r="C57">
        <v>1</v>
      </c>
      <c r="D57">
        <v>4</v>
      </c>
      <c r="E57">
        <v>2003</v>
      </c>
      <c r="F57">
        <v>6592</v>
      </c>
      <c r="G57" t="s">
        <v>99</v>
      </c>
      <c r="H57">
        <v>2</v>
      </c>
      <c r="I57">
        <v>6592</v>
      </c>
      <c r="J57" s="16"/>
    </row>
    <row r="58" spans="1:10" x14ac:dyDescent="0.25">
      <c r="A58" t="s">
        <v>160</v>
      </c>
      <c r="B58">
        <v>112000001</v>
      </c>
      <c r="C58">
        <v>1</v>
      </c>
      <c r="D58">
        <v>4</v>
      </c>
      <c r="E58">
        <v>2003</v>
      </c>
      <c r="F58">
        <v>8753</v>
      </c>
      <c r="G58" t="s">
        <v>104</v>
      </c>
      <c r="H58">
        <v>6</v>
      </c>
      <c r="I58">
        <v>8753</v>
      </c>
      <c r="J58" s="16"/>
    </row>
    <row r="59" spans="1:10" x14ac:dyDescent="0.25">
      <c r="A59" t="s">
        <v>160</v>
      </c>
      <c r="B59">
        <v>112000001</v>
      </c>
      <c r="C59">
        <v>1</v>
      </c>
      <c r="D59">
        <v>4</v>
      </c>
      <c r="E59">
        <v>2003</v>
      </c>
      <c r="F59">
        <v>6818</v>
      </c>
      <c r="G59" t="s">
        <v>111</v>
      </c>
      <c r="H59">
        <v>6</v>
      </c>
      <c r="I59">
        <v>6818</v>
      </c>
      <c r="J59" s="16"/>
    </row>
    <row r="60" spans="1:10" x14ac:dyDescent="0.25">
      <c r="A60" t="s">
        <v>160</v>
      </c>
      <c r="B60">
        <v>112000001</v>
      </c>
      <c r="C60">
        <v>1</v>
      </c>
      <c r="D60">
        <v>4</v>
      </c>
      <c r="E60">
        <v>2003</v>
      </c>
      <c r="F60">
        <v>6956</v>
      </c>
      <c r="G60" t="s">
        <v>118</v>
      </c>
      <c r="H60">
        <v>10</v>
      </c>
      <c r="I60">
        <v>6956</v>
      </c>
      <c r="J60" s="16"/>
    </row>
    <row r="61" spans="1:10" x14ac:dyDescent="0.25">
      <c r="A61" t="s">
        <v>160</v>
      </c>
      <c r="B61">
        <v>112000001</v>
      </c>
      <c r="C61">
        <v>1</v>
      </c>
      <c r="D61">
        <v>4</v>
      </c>
      <c r="E61">
        <v>2003</v>
      </c>
      <c r="F61">
        <v>7009</v>
      </c>
      <c r="G61" t="s">
        <v>120</v>
      </c>
      <c r="H61">
        <v>4</v>
      </c>
      <c r="I61">
        <v>7009</v>
      </c>
      <c r="J61" s="16"/>
    </row>
    <row r="62" spans="1:10" x14ac:dyDescent="0.25">
      <c r="A62" t="s">
        <v>161</v>
      </c>
      <c r="B62">
        <v>112000001</v>
      </c>
      <c r="C62">
        <v>5</v>
      </c>
      <c r="D62">
        <v>4</v>
      </c>
      <c r="E62">
        <v>2005</v>
      </c>
      <c r="F62">
        <v>4415</v>
      </c>
      <c r="G62" t="s">
        <v>18</v>
      </c>
      <c r="H62">
        <v>8</v>
      </c>
      <c r="I62">
        <v>4415</v>
      </c>
      <c r="J62" s="16"/>
    </row>
    <row r="63" spans="1:10" x14ac:dyDescent="0.25">
      <c r="A63" t="s">
        <v>161</v>
      </c>
      <c r="B63">
        <v>112000001</v>
      </c>
      <c r="C63">
        <v>5</v>
      </c>
      <c r="D63">
        <v>4</v>
      </c>
      <c r="E63">
        <v>2005</v>
      </c>
      <c r="F63">
        <v>4487</v>
      </c>
      <c r="G63" t="s">
        <v>129</v>
      </c>
      <c r="H63">
        <v>142</v>
      </c>
      <c r="I63">
        <v>4487</v>
      </c>
      <c r="J63" s="16"/>
    </row>
    <row r="64" spans="1:10" x14ac:dyDescent="0.25">
      <c r="A64" t="s">
        <v>161</v>
      </c>
      <c r="B64">
        <v>112000001</v>
      </c>
      <c r="C64">
        <v>5</v>
      </c>
      <c r="D64">
        <v>4</v>
      </c>
      <c r="E64">
        <v>2005</v>
      </c>
      <c r="F64">
        <v>4496</v>
      </c>
      <c r="G64" t="s">
        <v>20</v>
      </c>
      <c r="H64">
        <v>16</v>
      </c>
      <c r="I64">
        <v>4496</v>
      </c>
      <c r="J64" s="16"/>
    </row>
    <row r="65" spans="1:10" x14ac:dyDescent="0.25">
      <c r="A65" t="s">
        <v>161</v>
      </c>
      <c r="B65">
        <v>112000001</v>
      </c>
      <c r="C65">
        <v>5</v>
      </c>
      <c r="D65">
        <v>4</v>
      </c>
      <c r="E65">
        <v>2005</v>
      </c>
      <c r="F65">
        <v>4585</v>
      </c>
      <c r="G65" t="s">
        <v>22</v>
      </c>
      <c r="H65">
        <v>48</v>
      </c>
      <c r="I65">
        <v>4585</v>
      </c>
      <c r="J65" s="16"/>
    </row>
    <row r="66" spans="1:10" x14ac:dyDescent="0.25">
      <c r="A66" t="s">
        <v>161</v>
      </c>
      <c r="B66">
        <v>112000001</v>
      </c>
      <c r="C66">
        <v>5</v>
      </c>
      <c r="D66">
        <v>4</v>
      </c>
      <c r="E66">
        <v>2005</v>
      </c>
      <c r="F66">
        <v>4761</v>
      </c>
      <c r="G66" t="s">
        <v>24</v>
      </c>
      <c r="H66">
        <v>8</v>
      </c>
      <c r="I66">
        <v>4761</v>
      </c>
      <c r="J66" s="16"/>
    </row>
    <row r="67" spans="1:10" x14ac:dyDescent="0.25">
      <c r="A67" t="s">
        <v>161</v>
      </c>
      <c r="B67">
        <v>112000001</v>
      </c>
      <c r="C67">
        <v>5</v>
      </c>
      <c r="D67">
        <v>4</v>
      </c>
      <c r="E67">
        <v>2005</v>
      </c>
      <c r="F67">
        <v>4955</v>
      </c>
      <c r="G67" t="s">
        <v>26</v>
      </c>
      <c r="H67">
        <v>16</v>
      </c>
      <c r="I67">
        <v>4955</v>
      </c>
      <c r="J67" s="16"/>
    </row>
    <row r="68" spans="1:10" x14ac:dyDescent="0.25">
      <c r="A68" t="s">
        <v>161</v>
      </c>
      <c r="B68">
        <v>112000001</v>
      </c>
      <c r="C68">
        <v>5</v>
      </c>
      <c r="D68">
        <v>4</v>
      </c>
      <c r="E68">
        <v>2005</v>
      </c>
      <c r="F68">
        <v>5075</v>
      </c>
      <c r="G68" t="s">
        <v>31</v>
      </c>
      <c r="H68">
        <v>32</v>
      </c>
      <c r="I68">
        <v>5075</v>
      </c>
      <c r="J68" s="16"/>
    </row>
    <row r="69" spans="1:10" x14ac:dyDescent="0.25">
      <c r="A69" t="s">
        <v>161</v>
      </c>
      <c r="B69">
        <v>112000001</v>
      </c>
      <c r="C69">
        <v>5</v>
      </c>
      <c r="D69">
        <v>4</v>
      </c>
      <c r="E69">
        <v>2005</v>
      </c>
      <c r="F69">
        <v>5418</v>
      </c>
      <c r="G69" t="s">
        <v>34</v>
      </c>
      <c r="H69">
        <v>8</v>
      </c>
      <c r="I69">
        <v>5418</v>
      </c>
      <c r="J69" s="16"/>
    </row>
    <row r="70" spans="1:10" x14ac:dyDescent="0.25">
      <c r="A70" t="s">
        <v>161</v>
      </c>
      <c r="B70">
        <v>112000001</v>
      </c>
      <c r="C70">
        <v>5</v>
      </c>
      <c r="D70">
        <v>4</v>
      </c>
      <c r="E70">
        <v>2005</v>
      </c>
      <c r="F70">
        <v>9654</v>
      </c>
      <c r="G70" t="s">
        <v>35</v>
      </c>
      <c r="H70">
        <v>8</v>
      </c>
      <c r="I70">
        <v>9654</v>
      </c>
      <c r="J70" s="16"/>
    </row>
    <row r="71" spans="1:10" x14ac:dyDescent="0.25">
      <c r="A71" t="s">
        <v>161</v>
      </c>
      <c r="B71">
        <v>112000001</v>
      </c>
      <c r="C71">
        <v>5</v>
      </c>
      <c r="D71">
        <v>4</v>
      </c>
      <c r="E71">
        <v>2005</v>
      </c>
      <c r="F71">
        <v>5102</v>
      </c>
      <c r="G71" t="s">
        <v>133</v>
      </c>
      <c r="H71">
        <v>1</v>
      </c>
      <c r="I71">
        <v>5102</v>
      </c>
      <c r="J71" s="16"/>
    </row>
    <row r="72" spans="1:10" x14ac:dyDescent="0.25">
      <c r="A72" t="s">
        <v>161</v>
      </c>
      <c r="B72">
        <v>112000001</v>
      </c>
      <c r="C72">
        <v>5</v>
      </c>
      <c r="D72">
        <v>4</v>
      </c>
      <c r="E72">
        <v>2005</v>
      </c>
      <c r="F72">
        <v>6068</v>
      </c>
      <c r="G72" t="s">
        <v>194</v>
      </c>
      <c r="H72">
        <v>18</v>
      </c>
      <c r="I72">
        <v>6068</v>
      </c>
      <c r="J72" s="16"/>
    </row>
    <row r="73" spans="1:10" x14ac:dyDescent="0.25">
      <c r="A73" t="s">
        <v>161</v>
      </c>
      <c r="B73">
        <v>112000001</v>
      </c>
      <c r="C73">
        <v>5</v>
      </c>
      <c r="D73">
        <v>4</v>
      </c>
      <c r="E73">
        <v>2005</v>
      </c>
      <c r="F73">
        <v>5288</v>
      </c>
      <c r="G73" t="s">
        <v>41</v>
      </c>
      <c r="H73">
        <v>280</v>
      </c>
      <c r="I73">
        <v>5288</v>
      </c>
      <c r="J73" s="16"/>
    </row>
    <row r="74" spans="1:10" x14ac:dyDescent="0.25">
      <c r="A74" t="s">
        <v>161</v>
      </c>
      <c r="B74">
        <v>112000001</v>
      </c>
      <c r="C74">
        <v>5</v>
      </c>
      <c r="D74">
        <v>4</v>
      </c>
      <c r="E74">
        <v>2005</v>
      </c>
      <c r="F74">
        <v>5401</v>
      </c>
      <c r="G74" t="s">
        <v>47</v>
      </c>
      <c r="H74">
        <v>8</v>
      </c>
      <c r="I74">
        <v>5401</v>
      </c>
      <c r="J74" s="16"/>
    </row>
    <row r="75" spans="1:10" x14ac:dyDescent="0.25">
      <c r="A75" t="s">
        <v>161</v>
      </c>
      <c r="B75">
        <v>112000001</v>
      </c>
      <c r="C75">
        <v>5</v>
      </c>
      <c r="D75">
        <v>4</v>
      </c>
      <c r="E75">
        <v>2005</v>
      </c>
      <c r="F75">
        <v>5409</v>
      </c>
      <c r="G75" t="s">
        <v>48</v>
      </c>
      <c r="H75">
        <v>25</v>
      </c>
      <c r="I75">
        <v>5409</v>
      </c>
      <c r="J75" s="16"/>
    </row>
    <row r="76" spans="1:10" x14ac:dyDescent="0.25">
      <c r="A76" t="s">
        <v>161</v>
      </c>
      <c r="B76">
        <v>112000001</v>
      </c>
      <c r="C76">
        <v>5</v>
      </c>
      <c r="D76">
        <v>4</v>
      </c>
      <c r="E76">
        <v>2005</v>
      </c>
      <c r="F76">
        <v>5281</v>
      </c>
      <c r="G76" t="s">
        <v>137</v>
      </c>
      <c r="H76">
        <v>8</v>
      </c>
      <c r="I76">
        <v>5281</v>
      </c>
      <c r="J76" s="16"/>
    </row>
    <row r="77" spans="1:10" x14ac:dyDescent="0.25">
      <c r="A77" t="s">
        <v>161</v>
      </c>
      <c r="B77">
        <v>112000001</v>
      </c>
      <c r="C77">
        <v>5</v>
      </c>
      <c r="D77">
        <v>4</v>
      </c>
      <c r="E77">
        <v>2005</v>
      </c>
      <c r="F77">
        <v>9716</v>
      </c>
      <c r="G77" t="s">
        <v>138</v>
      </c>
      <c r="H77">
        <v>8</v>
      </c>
      <c r="I77">
        <v>9716</v>
      </c>
      <c r="J77" s="16"/>
    </row>
    <row r="78" spans="1:10" x14ac:dyDescent="0.25">
      <c r="A78" t="s">
        <v>161</v>
      </c>
      <c r="B78">
        <v>112000001</v>
      </c>
      <c r="C78">
        <v>5</v>
      </c>
      <c r="D78">
        <v>4</v>
      </c>
      <c r="E78">
        <v>2005</v>
      </c>
      <c r="F78">
        <v>5531</v>
      </c>
      <c r="G78" t="s">
        <v>170</v>
      </c>
      <c r="H78">
        <v>25</v>
      </c>
      <c r="I78">
        <v>5531</v>
      </c>
      <c r="J78" s="16"/>
    </row>
    <row r="79" spans="1:10" x14ac:dyDescent="0.25">
      <c r="A79" t="s">
        <v>161</v>
      </c>
      <c r="B79">
        <v>112000001</v>
      </c>
      <c r="C79">
        <v>5</v>
      </c>
      <c r="D79">
        <v>4</v>
      </c>
      <c r="E79">
        <v>2005</v>
      </c>
      <c r="F79">
        <v>4638</v>
      </c>
      <c r="G79" t="s">
        <v>57</v>
      </c>
      <c r="H79">
        <v>8</v>
      </c>
      <c r="I79">
        <v>4638</v>
      </c>
      <c r="J79" s="16"/>
    </row>
    <row r="80" spans="1:10" x14ac:dyDescent="0.25">
      <c r="A80" t="s">
        <v>161</v>
      </c>
      <c r="B80">
        <v>112000001</v>
      </c>
      <c r="C80">
        <v>5</v>
      </c>
      <c r="D80">
        <v>4</v>
      </c>
      <c r="E80">
        <v>2005</v>
      </c>
      <c r="F80">
        <v>5675</v>
      </c>
      <c r="G80" t="s">
        <v>171</v>
      </c>
      <c r="H80">
        <v>30</v>
      </c>
      <c r="I80">
        <v>5675</v>
      </c>
      <c r="J80" s="16"/>
    </row>
    <row r="81" spans="1:10" x14ac:dyDescent="0.25">
      <c r="A81" t="s">
        <v>161</v>
      </c>
      <c r="B81">
        <v>112000001</v>
      </c>
      <c r="C81">
        <v>5</v>
      </c>
      <c r="D81">
        <v>4</v>
      </c>
      <c r="E81">
        <v>2005</v>
      </c>
      <c r="F81">
        <v>5873</v>
      </c>
      <c r="G81" t="s">
        <v>65</v>
      </c>
      <c r="H81">
        <v>8</v>
      </c>
      <c r="I81">
        <v>5873</v>
      </c>
      <c r="J81" s="16"/>
    </row>
    <row r="82" spans="1:10" x14ac:dyDescent="0.25">
      <c r="A82" t="s">
        <v>161</v>
      </c>
      <c r="B82">
        <v>112000001</v>
      </c>
      <c r="C82">
        <v>5</v>
      </c>
      <c r="D82">
        <v>4</v>
      </c>
      <c r="E82">
        <v>2005</v>
      </c>
      <c r="F82">
        <v>5931</v>
      </c>
      <c r="G82" t="s">
        <v>172</v>
      </c>
      <c r="H82">
        <v>8</v>
      </c>
      <c r="I82">
        <v>5931</v>
      </c>
      <c r="J82" s="16"/>
    </row>
    <row r="83" spans="1:10" x14ac:dyDescent="0.25">
      <c r="A83" t="s">
        <v>161</v>
      </c>
      <c r="B83">
        <v>112000001</v>
      </c>
      <c r="C83">
        <v>5</v>
      </c>
      <c r="D83">
        <v>4</v>
      </c>
      <c r="E83">
        <v>2005</v>
      </c>
      <c r="F83">
        <v>14797</v>
      </c>
      <c r="G83" t="s">
        <v>146</v>
      </c>
      <c r="H83">
        <v>442</v>
      </c>
      <c r="I83">
        <v>14797</v>
      </c>
      <c r="J83" s="16"/>
    </row>
    <row r="84" spans="1:10" x14ac:dyDescent="0.25">
      <c r="A84" t="s">
        <v>161</v>
      </c>
      <c r="B84">
        <v>112000001</v>
      </c>
      <c r="C84">
        <v>5</v>
      </c>
      <c r="D84">
        <v>4</v>
      </c>
      <c r="E84">
        <v>2005</v>
      </c>
      <c r="F84">
        <v>6020</v>
      </c>
      <c r="G84" t="s">
        <v>69</v>
      </c>
      <c r="H84">
        <v>8</v>
      </c>
      <c r="I84">
        <v>6020</v>
      </c>
      <c r="J84" s="16"/>
    </row>
    <row r="85" spans="1:10" x14ac:dyDescent="0.25">
      <c r="A85" t="s">
        <v>161</v>
      </c>
      <c r="B85">
        <v>112000001</v>
      </c>
      <c r="C85">
        <v>5</v>
      </c>
      <c r="D85">
        <v>4</v>
      </c>
      <c r="E85">
        <v>2005</v>
      </c>
      <c r="F85">
        <v>6022</v>
      </c>
      <c r="G85" t="s">
        <v>70</v>
      </c>
      <c r="H85">
        <v>42</v>
      </c>
      <c r="I85">
        <v>6022</v>
      </c>
      <c r="J85" s="16"/>
    </row>
    <row r="86" spans="1:10" x14ac:dyDescent="0.25">
      <c r="A86" t="s">
        <v>161</v>
      </c>
      <c r="B86">
        <v>112000001</v>
      </c>
      <c r="C86">
        <v>5</v>
      </c>
      <c r="D86">
        <v>4</v>
      </c>
      <c r="E86">
        <v>2005</v>
      </c>
      <c r="F86">
        <v>6108</v>
      </c>
      <c r="G86" t="s">
        <v>78</v>
      </c>
      <c r="H86">
        <v>32</v>
      </c>
      <c r="I86">
        <v>6108</v>
      </c>
      <c r="J86" s="16"/>
    </row>
    <row r="87" spans="1:10" x14ac:dyDescent="0.25">
      <c r="A87" t="s">
        <v>161</v>
      </c>
      <c r="B87">
        <v>112000001</v>
      </c>
      <c r="C87">
        <v>5</v>
      </c>
      <c r="D87">
        <v>4</v>
      </c>
      <c r="E87">
        <v>2005</v>
      </c>
      <c r="F87">
        <v>6113</v>
      </c>
      <c r="G87" t="s">
        <v>80</v>
      </c>
      <c r="H87">
        <v>8</v>
      </c>
      <c r="I87">
        <v>6113</v>
      </c>
      <c r="J87" s="16"/>
    </row>
    <row r="88" spans="1:10" x14ac:dyDescent="0.25">
      <c r="A88" t="s">
        <v>161</v>
      </c>
      <c r="B88">
        <v>112000001</v>
      </c>
      <c r="C88">
        <v>5</v>
      </c>
      <c r="D88">
        <v>4</v>
      </c>
      <c r="E88">
        <v>2005</v>
      </c>
      <c r="F88">
        <v>6126</v>
      </c>
      <c r="G88" t="s">
        <v>82</v>
      </c>
      <c r="H88">
        <v>16</v>
      </c>
      <c r="I88">
        <v>6126</v>
      </c>
      <c r="J88" s="16"/>
    </row>
    <row r="89" spans="1:10" x14ac:dyDescent="0.25">
      <c r="A89" t="s">
        <v>161</v>
      </c>
      <c r="B89">
        <v>112000001</v>
      </c>
      <c r="C89">
        <v>5</v>
      </c>
      <c r="D89">
        <v>4</v>
      </c>
      <c r="E89">
        <v>2005</v>
      </c>
      <c r="F89">
        <v>6314</v>
      </c>
      <c r="G89" t="s">
        <v>86</v>
      </c>
      <c r="H89">
        <v>25</v>
      </c>
      <c r="I89">
        <v>6314</v>
      </c>
      <c r="J89" s="16"/>
    </row>
    <row r="90" spans="1:10" x14ac:dyDescent="0.25">
      <c r="A90" t="s">
        <v>161</v>
      </c>
      <c r="B90">
        <v>112000001</v>
      </c>
      <c r="C90">
        <v>5</v>
      </c>
      <c r="D90">
        <v>4</v>
      </c>
      <c r="E90">
        <v>2005</v>
      </c>
      <c r="F90">
        <v>6317</v>
      </c>
      <c r="G90" t="s">
        <v>87</v>
      </c>
      <c r="H90">
        <v>1</v>
      </c>
      <c r="I90">
        <v>6317</v>
      </c>
      <c r="J90" s="16"/>
    </row>
    <row r="91" spans="1:10" x14ac:dyDescent="0.25">
      <c r="A91" t="s">
        <v>161</v>
      </c>
      <c r="B91">
        <v>112000001</v>
      </c>
      <c r="C91">
        <v>5</v>
      </c>
      <c r="D91">
        <v>4</v>
      </c>
      <c r="E91">
        <v>2005</v>
      </c>
      <c r="F91">
        <v>6366</v>
      </c>
      <c r="G91" t="s">
        <v>150</v>
      </c>
      <c r="H91">
        <v>8</v>
      </c>
      <c r="I91">
        <v>6366</v>
      </c>
      <c r="J91" s="16"/>
    </row>
    <row r="92" spans="1:10" x14ac:dyDescent="0.25">
      <c r="A92" t="s">
        <v>161</v>
      </c>
      <c r="B92">
        <v>112000001</v>
      </c>
      <c r="C92">
        <v>5</v>
      </c>
      <c r="D92">
        <v>4</v>
      </c>
      <c r="E92">
        <v>2005</v>
      </c>
      <c r="F92">
        <v>6425</v>
      </c>
      <c r="G92" t="s">
        <v>92</v>
      </c>
      <c r="H92">
        <v>56</v>
      </c>
      <c r="I92">
        <v>6425</v>
      </c>
      <c r="J92" s="16"/>
    </row>
    <row r="93" spans="1:10" x14ac:dyDescent="0.25">
      <c r="A93" t="s">
        <v>161</v>
      </c>
      <c r="B93">
        <v>112000001</v>
      </c>
      <c r="C93">
        <v>5</v>
      </c>
      <c r="D93">
        <v>4</v>
      </c>
      <c r="E93">
        <v>2005</v>
      </c>
      <c r="F93">
        <v>6444</v>
      </c>
      <c r="G93" t="s">
        <v>173</v>
      </c>
      <c r="H93">
        <v>127</v>
      </c>
      <c r="I93">
        <v>6444</v>
      </c>
      <c r="J93" s="16"/>
    </row>
    <row r="94" spans="1:10" x14ac:dyDescent="0.25">
      <c r="A94" t="s">
        <v>161</v>
      </c>
      <c r="B94">
        <v>112000001</v>
      </c>
      <c r="C94">
        <v>5</v>
      </c>
      <c r="D94">
        <v>4</v>
      </c>
      <c r="E94">
        <v>2005</v>
      </c>
      <c r="F94">
        <v>6473</v>
      </c>
      <c r="G94" t="s">
        <v>94</v>
      </c>
      <c r="H94">
        <v>8</v>
      </c>
      <c r="I94">
        <v>6473</v>
      </c>
      <c r="J94" s="16"/>
    </row>
    <row r="95" spans="1:10" x14ac:dyDescent="0.25">
      <c r="A95" t="s">
        <v>161</v>
      </c>
      <c r="B95">
        <v>112000001</v>
      </c>
      <c r="C95">
        <v>5</v>
      </c>
      <c r="D95">
        <v>4</v>
      </c>
      <c r="E95">
        <v>2005</v>
      </c>
      <c r="F95">
        <v>6583</v>
      </c>
      <c r="G95" t="s">
        <v>98</v>
      </c>
      <c r="H95">
        <v>16</v>
      </c>
      <c r="I95">
        <v>6583</v>
      </c>
      <c r="J95" s="16"/>
    </row>
    <row r="96" spans="1:10" x14ac:dyDescent="0.25">
      <c r="A96" t="s">
        <v>161</v>
      </c>
      <c r="B96">
        <v>112000001</v>
      </c>
      <c r="C96">
        <v>5</v>
      </c>
      <c r="D96">
        <v>4</v>
      </c>
      <c r="E96">
        <v>2005</v>
      </c>
      <c r="F96">
        <v>6592</v>
      </c>
      <c r="G96" t="s">
        <v>99</v>
      </c>
      <c r="H96">
        <v>101</v>
      </c>
      <c r="I96">
        <v>6592</v>
      </c>
      <c r="J96" s="16"/>
    </row>
    <row r="97" spans="1:10" x14ac:dyDescent="0.25">
      <c r="A97" t="s">
        <v>161</v>
      </c>
      <c r="B97">
        <v>112000001</v>
      </c>
      <c r="C97">
        <v>5</v>
      </c>
      <c r="D97">
        <v>4</v>
      </c>
      <c r="E97">
        <v>2005</v>
      </c>
      <c r="F97">
        <v>6596</v>
      </c>
      <c r="G97" t="s">
        <v>100</v>
      </c>
      <c r="H97">
        <v>8</v>
      </c>
      <c r="I97">
        <v>6596</v>
      </c>
      <c r="J97" s="16"/>
    </row>
    <row r="98" spans="1:10" x14ac:dyDescent="0.25">
      <c r="A98" t="s">
        <v>161</v>
      </c>
      <c r="B98">
        <v>112000001</v>
      </c>
      <c r="C98">
        <v>5</v>
      </c>
      <c r="D98">
        <v>4</v>
      </c>
      <c r="E98">
        <v>2005</v>
      </c>
      <c r="F98">
        <v>6699</v>
      </c>
      <c r="G98" t="s">
        <v>152</v>
      </c>
      <c r="H98">
        <v>16</v>
      </c>
      <c r="I98">
        <v>6699</v>
      </c>
      <c r="J98" s="16"/>
    </row>
    <row r="99" spans="1:10" x14ac:dyDescent="0.25">
      <c r="A99" t="s">
        <v>161</v>
      </c>
      <c r="B99">
        <v>112000001</v>
      </c>
      <c r="C99">
        <v>5</v>
      </c>
      <c r="D99">
        <v>4</v>
      </c>
      <c r="E99">
        <v>2005</v>
      </c>
      <c r="F99">
        <v>6859</v>
      </c>
      <c r="G99" t="s">
        <v>113</v>
      </c>
      <c r="H99">
        <v>69</v>
      </c>
      <c r="I99">
        <v>6859</v>
      </c>
      <c r="J99" s="16"/>
    </row>
    <row r="100" spans="1:10" x14ac:dyDescent="0.25">
      <c r="A100" t="s">
        <v>161</v>
      </c>
      <c r="B100">
        <v>112000001</v>
      </c>
      <c r="C100">
        <v>5</v>
      </c>
      <c r="D100">
        <v>4</v>
      </c>
      <c r="E100">
        <v>2005</v>
      </c>
      <c r="F100">
        <v>8116</v>
      </c>
      <c r="G100" t="s">
        <v>114</v>
      </c>
      <c r="H100">
        <v>34</v>
      </c>
      <c r="I100">
        <v>8116</v>
      </c>
      <c r="J100" s="16"/>
    </row>
    <row r="101" spans="1:10" x14ac:dyDescent="0.25">
      <c r="A101" t="s">
        <v>161</v>
      </c>
      <c r="B101">
        <v>112000001</v>
      </c>
      <c r="C101">
        <v>5</v>
      </c>
      <c r="D101">
        <v>4</v>
      </c>
      <c r="E101">
        <v>2005</v>
      </c>
      <c r="F101">
        <v>6935</v>
      </c>
      <c r="G101" t="s">
        <v>116</v>
      </c>
      <c r="H101">
        <v>8</v>
      </c>
      <c r="I101">
        <v>6935</v>
      </c>
      <c r="J101" s="16"/>
    </row>
    <row r="102" spans="1:10" x14ac:dyDescent="0.25">
      <c r="A102" t="s">
        <v>161</v>
      </c>
      <c r="B102">
        <v>112000001</v>
      </c>
      <c r="C102">
        <v>5</v>
      </c>
      <c r="D102">
        <v>4</v>
      </c>
      <c r="E102">
        <v>2005</v>
      </c>
      <c r="F102">
        <v>6956</v>
      </c>
      <c r="G102" t="s">
        <v>118</v>
      </c>
      <c r="H102">
        <v>1</v>
      </c>
      <c r="I102">
        <v>6956</v>
      </c>
      <c r="J102" s="16"/>
    </row>
    <row r="103" spans="1:10" x14ac:dyDescent="0.25">
      <c r="A103" t="s">
        <v>161</v>
      </c>
      <c r="B103">
        <v>112000001</v>
      </c>
      <c r="C103">
        <v>5</v>
      </c>
      <c r="D103">
        <v>4</v>
      </c>
      <c r="E103">
        <v>2005</v>
      </c>
      <c r="F103">
        <v>7009</v>
      </c>
      <c r="G103" t="s">
        <v>120</v>
      </c>
      <c r="H103">
        <v>17</v>
      </c>
      <c r="I103">
        <v>7009</v>
      </c>
      <c r="J103" s="16"/>
    </row>
    <row r="104" spans="1:10" x14ac:dyDescent="0.25">
      <c r="A104" t="s">
        <v>161</v>
      </c>
      <c r="B104">
        <v>112000001</v>
      </c>
      <c r="C104">
        <v>5</v>
      </c>
      <c r="D104">
        <v>4</v>
      </c>
      <c r="E104">
        <v>2005</v>
      </c>
      <c r="F104">
        <v>7075</v>
      </c>
      <c r="G104" t="s">
        <v>124</v>
      </c>
      <c r="H104">
        <v>8</v>
      </c>
      <c r="I104">
        <v>7075</v>
      </c>
      <c r="J104" s="16"/>
    </row>
    <row r="105" spans="1:10" x14ac:dyDescent="0.25">
      <c r="A105" t="s">
        <v>161</v>
      </c>
      <c r="B105">
        <v>112000001</v>
      </c>
      <c r="C105">
        <v>5</v>
      </c>
      <c r="D105">
        <v>4</v>
      </c>
      <c r="E105">
        <v>2005</v>
      </c>
      <c r="F105">
        <v>7095</v>
      </c>
      <c r="G105" t="s">
        <v>185</v>
      </c>
      <c r="H105">
        <v>8</v>
      </c>
      <c r="I105">
        <v>7095</v>
      </c>
      <c r="J105" s="16"/>
    </row>
    <row r="106" spans="1:10" x14ac:dyDescent="0.25">
      <c r="A106" t="s">
        <v>161</v>
      </c>
      <c r="B106">
        <v>112000001</v>
      </c>
      <c r="C106">
        <v>5</v>
      </c>
      <c r="D106">
        <v>4</v>
      </c>
      <c r="E106">
        <v>2005</v>
      </c>
      <c r="F106">
        <v>9683</v>
      </c>
      <c r="G106" t="s">
        <v>126</v>
      </c>
      <c r="H106">
        <v>16</v>
      </c>
      <c r="I106">
        <v>9683</v>
      </c>
      <c r="J106" s="16"/>
    </row>
    <row r="107" spans="1:10" x14ac:dyDescent="0.25">
      <c r="A107" t="s">
        <v>161</v>
      </c>
      <c r="B107">
        <v>112000001</v>
      </c>
      <c r="C107">
        <v>5</v>
      </c>
      <c r="D107">
        <v>4</v>
      </c>
      <c r="E107">
        <v>2005</v>
      </c>
      <c r="F107">
        <v>4549</v>
      </c>
      <c r="G107" t="s">
        <v>176</v>
      </c>
      <c r="H107">
        <v>17</v>
      </c>
      <c r="I107">
        <v>4549</v>
      </c>
      <c r="J107" s="16"/>
    </row>
    <row r="108" spans="1:10" x14ac:dyDescent="0.25">
      <c r="A108" t="s">
        <v>162</v>
      </c>
      <c r="B108">
        <v>112000001</v>
      </c>
      <c r="C108">
        <v>25</v>
      </c>
      <c r="D108">
        <v>4</v>
      </c>
      <c r="E108">
        <v>2012</v>
      </c>
      <c r="F108">
        <v>4251</v>
      </c>
      <c r="G108" t="s">
        <v>15</v>
      </c>
      <c r="H108">
        <v>49</v>
      </c>
      <c r="I108">
        <v>4251</v>
      </c>
      <c r="J108" s="16"/>
    </row>
    <row r="109" spans="1:10" x14ac:dyDescent="0.25">
      <c r="A109" t="s">
        <v>162</v>
      </c>
      <c r="B109">
        <v>112000001</v>
      </c>
      <c r="C109">
        <v>25</v>
      </c>
      <c r="D109">
        <v>4</v>
      </c>
      <c r="E109">
        <v>2012</v>
      </c>
      <c r="F109">
        <v>4338</v>
      </c>
      <c r="G109" t="s">
        <v>16</v>
      </c>
      <c r="H109">
        <v>18</v>
      </c>
      <c r="I109">
        <v>4338</v>
      </c>
      <c r="J109" s="16"/>
    </row>
    <row r="110" spans="1:10" x14ac:dyDescent="0.25">
      <c r="A110" t="s">
        <v>162</v>
      </c>
      <c r="B110">
        <v>112000001</v>
      </c>
      <c r="C110">
        <v>25</v>
      </c>
      <c r="D110">
        <v>4</v>
      </c>
      <c r="E110">
        <v>2012</v>
      </c>
      <c r="F110">
        <v>4409</v>
      </c>
      <c r="G110" t="s">
        <v>17</v>
      </c>
      <c r="H110">
        <v>2</v>
      </c>
      <c r="I110">
        <v>4409</v>
      </c>
      <c r="J110" s="16"/>
    </row>
    <row r="111" spans="1:10" x14ac:dyDescent="0.25">
      <c r="A111" t="s">
        <v>162</v>
      </c>
      <c r="B111">
        <v>112000001</v>
      </c>
      <c r="C111">
        <v>25</v>
      </c>
      <c r="D111">
        <v>4</v>
      </c>
      <c r="E111">
        <v>2012</v>
      </c>
      <c r="F111">
        <v>4415</v>
      </c>
      <c r="G111" t="s">
        <v>18</v>
      </c>
      <c r="H111">
        <v>299</v>
      </c>
      <c r="I111">
        <v>4415</v>
      </c>
      <c r="J111" s="16"/>
    </row>
    <row r="112" spans="1:10" x14ac:dyDescent="0.25">
      <c r="A112" t="s">
        <v>162</v>
      </c>
      <c r="B112">
        <v>112000001</v>
      </c>
      <c r="C112">
        <v>25</v>
      </c>
      <c r="D112">
        <v>4</v>
      </c>
      <c r="E112">
        <v>2012</v>
      </c>
      <c r="F112">
        <v>4487</v>
      </c>
      <c r="G112" t="s">
        <v>129</v>
      </c>
      <c r="H112">
        <v>1</v>
      </c>
      <c r="I112">
        <v>4487</v>
      </c>
      <c r="J112" s="16"/>
    </row>
    <row r="113" spans="1:10" x14ac:dyDescent="0.25">
      <c r="A113" t="s">
        <v>162</v>
      </c>
      <c r="B113">
        <v>112000001</v>
      </c>
      <c r="C113">
        <v>25</v>
      </c>
      <c r="D113">
        <v>4</v>
      </c>
      <c r="E113">
        <v>2012</v>
      </c>
      <c r="F113">
        <v>4496</v>
      </c>
      <c r="G113" t="s">
        <v>20</v>
      </c>
      <c r="H113">
        <v>4</v>
      </c>
      <c r="I113">
        <v>4496</v>
      </c>
      <c r="J113" s="16"/>
    </row>
    <row r="114" spans="1:10" x14ac:dyDescent="0.25">
      <c r="A114" t="s">
        <v>162</v>
      </c>
      <c r="B114">
        <v>112000001</v>
      </c>
      <c r="C114">
        <v>25</v>
      </c>
      <c r="D114">
        <v>4</v>
      </c>
      <c r="E114">
        <v>2012</v>
      </c>
      <c r="F114">
        <v>4510</v>
      </c>
      <c r="G114" t="s">
        <v>167</v>
      </c>
      <c r="H114">
        <v>92</v>
      </c>
      <c r="I114">
        <v>4510</v>
      </c>
      <c r="J114" s="16"/>
    </row>
    <row r="115" spans="1:10" x14ac:dyDescent="0.25">
      <c r="A115" t="s">
        <v>162</v>
      </c>
      <c r="B115">
        <v>112000001</v>
      </c>
      <c r="C115">
        <v>25</v>
      </c>
      <c r="D115">
        <v>4</v>
      </c>
      <c r="E115">
        <v>2012</v>
      </c>
      <c r="F115">
        <v>4585</v>
      </c>
      <c r="G115" t="s">
        <v>22</v>
      </c>
      <c r="H115">
        <v>30</v>
      </c>
      <c r="I115">
        <v>4585</v>
      </c>
      <c r="J115" s="16"/>
    </row>
    <row r="116" spans="1:10" x14ac:dyDescent="0.25">
      <c r="A116" t="s">
        <v>162</v>
      </c>
      <c r="B116">
        <v>112000001</v>
      </c>
      <c r="C116">
        <v>25</v>
      </c>
      <c r="D116">
        <v>4</v>
      </c>
      <c r="E116">
        <v>2012</v>
      </c>
      <c r="F116">
        <v>4700</v>
      </c>
      <c r="G116" t="s">
        <v>168</v>
      </c>
      <c r="H116">
        <v>1</v>
      </c>
      <c r="I116">
        <v>4700</v>
      </c>
      <c r="J116" s="16"/>
    </row>
    <row r="117" spans="1:10" x14ac:dyDescent="0.25">
      <c r="A117" t="s">
        <v>162</v>
      </c>
      <c r="B117">
        <v>112000001</v>
      </c>
      <c r="C117">
        <v>25</v>
      </c>
      <c r="D117">
        <v>4</v>
      </c>
      <c r="E117">
        <v>2012</v>
      </c>
      <c r="F117">
        <v>4733</v>
      </c>
      <c r="G117" t="s">
        <v>23</v>
      </c>
      <c r="H117">
        <v>72</v>
      </c>
      <c r="I117">
        <v>4733</v>
      </c>
      <c r="J117" s="16"/>
    </row>
    <row r="118" spans="1:10" x14ac:dyDescent="0.25">
      <c r="A118" t="s">
        <v>162</v>
      </c>
      <c r="B118">
        <v>112000001</v>
      </c>
      <c r="C118">
        <v>25</v>
      </c>
      <c r="D118">
        <v>4</v>
      </c>
      <c r="E118">
        <v>2012</v>
      </c>
      <c r="F118">
        <v>4927</v>
      </c>
      <c r="G118" t="s">
        <v>25</v>
      </c>
      <c r="H118">
        <v>3</v>
      </c>
      <c r="I118">
        <v>4927</v>
      </c>
      <c r="J118" s="16"/>
    </row>
    <row r="119" spans="1:10" x14ac:dyDescent="0.25">
      <c r="A119" t="s">
        <v>162</v>
      </c>
      <c r="B119">
        <v>112000001</v>
      </c>
      <c r="C119">
        <v>25</v>
      </c>
      <c r="D119">
        <v>4</v>
      </c>
      <c r="E119">
        <v>2012</v>
      </c>
      <c r="F119">
        <v>4955</v>
      </c>
      <c r="G119" t="s">
        <v>26</v>
      </c>
      <c r="H119">
        <v>18</v>
      </c>
      <c r="I119">
        <v>4955</v>
      </c>
      <c r="J119" s="16"/>
    </row>
    <row r="120" spans="1:10" x14ac:dyDescent="0.25">
      <c r="A120" t="s">
        <v>162</v>
      </c>
      <c r="B120">
        <v>112000001</v>
      </c>
      <c r="C120">
        <v>25</v>
      </c>
      <c r="D120">
        <v>4</v>
      </c>
      <c r="E120">
        <v>2012</v>
      </c>
      <c r="F120">
        <v>5018</v>
      </c>
      <c r="G120" t="s">
        <v>29</v>
      </c>
      <c r="H120">
        <v>57</v>
      </c>
      <c r="I120">
        <v>5018</v>
      </c>
      <c r="J120" s="16"/>
    </row>
    <row r="121" spans="1:10" x14ac:dyDescent="0.25">
      <c r="A121" t="s">
        <v>162</v>
      </c>
      <c r="B121">
        <v>112000001</v>
      </c>
      <c r="C121">
        <v>25</v>
      </c>
      <c r="D121">
        <v>4</v>
      </c>
      <c r="E121">
        <v>2012</v>
      </c>
      <c r="F121">
        <v>5020</v>
      </c>
      <c r="G121" t="s">
        <v>30</v>
      </c>
      <c r="H121">
        <v>3</v>
      </c>
      <c r="I121">
        <v>5020</v>
      </c>
      <c r="J121" s="16"/>
    </row>
    <row r="122" spans="1:10" x14ac:dyDescent="0.25">
      <c r="A122" t="s">
        <v>162</v>
      </c>
      <c r="B122">
        <v>112000001</v>
      </c>
      <c r="C122">
        <v>25</v>
      </c>
      <c r="D122">
        <v>4</v>
      </c>
      <c r="E122">
        <v>2012</v>
      </c>
      <c r="F122">
        <v>5075</v>
      </c>
      <c r="G122" t="s">
        <v>31</v>
      </c>
      <c r="H122">
        <v>3</v>
      </c>
      <c r="I122">
        <v>5075</v>
      </c>
      <c r="J122" s="16"/>
    </row>
    <row r="123" spans="1:10" x14ac:dyDescent="0.25">
      <c r="A123" t="s">
        <v>162</v>
      </c>
      <c r="B123">
        <v>112000001</v>
      </c>
      <c r="C123">
        <v>25</v>
      </c>
      <c r="D123">
        <v>4</v>
      </c>
      <c r="E123">
        <v>2012</v>
      </c>
      <c r="F123">
        <v>5084</v>
      </c>
      <c r="G123" t="s">
        <v>32</v>
      </c>
      <c r="H123">
        <v>77</v>
      </c>
      <c r="I123">
        <v>5084</v>
      </c>
      <c r="J123" s="16"/>
    </row>
    <row r="124" spans="1:10" x14ac:dyDescent="0.25">
      <c r="A124" t="s">
        <v>162</v>
      </c>
      <c r="B124">
        <v>112000001</v>
      </c>
      <c r="C124">
        <v>25</v>
      </c>
      <c r="D124">
        <v>4</v>
      </c>
      <c r="E124">
        <v>2012</v>
      </c>
      <c r="F124">
        <v>17774</v>
      </c>
      <c r="G124" t="s">
        <v>192</v>
      </c>
      <c r="H124">
        <v>322</v>
      </c>
      <c r="I124"/>
      <c r="J124" s="16"/>
    </row>
    <row r="125" spans="1:10" x14ac:dyDescent="0.25">
      <c r="A125" t="s">
        <v>162</v>
      </c>
      <c r="B125">
        <v>112000001</v>
      </c>
      <c r="C125">
        <v>25</v>
      </c>
      <c r="D125">
        <v>4</v>
      </c>
      <c r="E125">
        <v>2012</v>
      </c>
      <c r="F125">
        <v>5418</v>
      </c>
      <c r="G125" t="s">
        <v>34</v>
      </c>
      <c r="H125">
        <v>4</v>
      </c>
      <c r="I125">
        <v>5418</v>
      </c>
      <c r="J125" s="16"/>
    </row>
    <row r="126" spans="1:10" x14ac:dyDescent="0.25">
      <c r="A126" t="s">
        <v>162</v>
      </c>
      <c r="B126">
        <v>112000001</v>
      </c>
      <c r="C126">
        <v>25</v>
      </c>
      <c r="D126">
        <v>4</v>
      </c>
      <c r="E126">
        <v>2012</v>
      </c>
      <c r="F126">
        <v>9654</v>
      </c>
      <c r="G126" t="s">
        <v>35</v>
      </c>
      <c r="H126">
        <v>13</v>
      </c>
      <c r="I126">
        <v>9654</v>
      </c>
      <c r="J126" s="16"/>
    </row>
    <row r="127" spans="1:10" x14ac:dyDescent="0.25">
      <c r="A127" t="s">
        <v>162</v>
      </c>
      <c r="B127">
        <v>112000001</v>
      </c>
      <c r="C127">
        <v>25</v>
      </c>
      <c r="D127">
        <v>4</v>
      </c>
      <c r="E127">
        <v>2012</v>
      </c>
      <c r="F127">
        <v>5101</v>
      </c>
      <c r="G127" t="s">
        <v>36</v>
      </c>
      <c r="H127">
        <v>1</v>
      </c>
      <c r="I127">
        <v>5101</v>
      </c>
      <c r="J127" s="16"/>
    </row>
    <row r="128" spans="1:10" x14ac:dyDescent="0.25">
      <c r="A128" t="s">
        <v>162</v>
      </c>
      <c r="B128">
        <v>112000001</v>
      </c>
      <c r="C128">
        <v>25</v>
      </c>
      <c r="D128">
        <v>4</v>
      </c>
      <c r="E128">
        <v>2012</v>
      </c>
      <c r="F128">
        <v>6068</v>
      </c>
      <c r="G128" t="s">
        <v>194</v>
      </c>
      <c r="H128">
        <v>2</v>
      </c>
      <c r="I128">
        <v>6068</v>
      </c>
      <c r="J128" s="16"/>
    </row>
    <row r="129" spans="1:10" x14ac:dyDescent="0.25">
      <c r="A129" t="s">
        <v>162</v>
      </c>
      <c r="B129">
        <v>112000001</v>
      </c>
      <c r="C129">
        <v>25</v>
      </c>
      <c r="D129">
        <v>4</v>
      </c>
      <c r="E129">
        <v>2012</v>
      </c>
      <c r="F129">
        <v>5157</v>
      </c>
      <c r="G129" t="s">
        <v>134</v>
      </c>
      <c r="H129">
        <v>2</v>
      </c>
      <c r="I129">
        <v>5157</v>
      </c>
      <c r="J129" s="16"/>
    </row>
    <row r="130" spans="1:10" x14ac:dyDescent="0.25">
      <c r="A130" t="s">
        <v>162</v>
      </c>
      <c r="B130">
        <v>112000001</v>
      </c>
      <c r="C130">
        <v>25</v>
      </c>
      <c r="D130">
        <v>4</v>
      </c>
      <c r="E130">
        <v>2012</v>
      </c>
      <c r="F130">
        <v>5220</v>
      </c>
      <c r="G130" t="s">
        <v>136</v>
      </c>
      <c r="H130">
        <v>4</v>
      </c>
      <c r="I130">
        <v>5220</v>
      </c>
      <c r="J130" s="16"/>
    </row>
    <row r="131" spans="1:10" x14ac:dyDescent="0.25">
      <c r="A131" t="s">
        <v>162</v>
      </c>
      <c r="B131">
        <v>112000001</v>
      </c>
      <c r="C131">
        <v>25</v>
      </c>
      <c r="D131">
        <v>4</v>
      </c>
      <c r="E131">
        <v>2012</v>
      </c>
      <c r="F131">
        <v>5234</v>
      </c>
      <c r="G131" t="s">
        <v>39</v>
      </c>
      <c r="H131">
        <v>4</v>
      </c>
      <c r="I131">
        <v>5234</v>
      </c>
      <c r="J131" s="16"/>
    </row>
    <row r="132" spans="1:10" x14ac:dyDescent="0.25">
      <c r="A132" t="s">
        <v>162</v>
      </c>
      <c r="B132">
        <v>112000001</v>
      </c>
      <c r="C132">
        <v>25</v>
      </c>
      <c r="D132">
        <v>4</v>
      </c>
      <c r="E132">
        <v>2012</v>
      </c>
      <c r="F132">
        <v>5288</v>
      </c>
      <c r="G132" t="s">
        <v>41</v>
      </c>
      <c r="H132">
        <v>2709</v>
      </c>
      <c r="I132">
        <v>5288</v>
      </c>
      <c r="J132" s="16"/>
    </row>
    <row r="133" spans="1:10" x14ac:dyDescent="0.25">
      <c r="A133" t="s">
        <v>162</v>
      </c>
      <c r="B133">
        <v>112000001</v>
      </c>
      <c r="C133">
        <v>25</v>
      </c>
      <c r="D133">
        <v>4</v>
      </c>
      <c r="E133">
        <v>2012</v>
      </c>
      <c r="F133">
        <v>5367</v>
      </c>
      <c r="G133" t="s">
        <v>44</v>
      </c>
      <c r="H133">
        <v>5</v>
      </c>
      <c r="I133">
        <v>5367</v>
      </c>
      <c r="J133" s="16"/>
    </row>
    <row r="134" spans="1:10" x14ac:dyDescent="0.25">
      <c r="A134" t="s">
        <v>162</v>
      </c>
      <c r="B134">
        <v>112000001</v>
      </c>
      <c r="C134">
        <v>25</v>
      </c>
      <c r="D134">
        <v>4</v>
      </c>
      <c r="E134">
        <v>2012</v>
      </c>
      <c r="F134">
        <v>5375</v>
      </c>
      <c r="G134" t="s">
        <v>169</v>
      </c>
      <c r="H134">
        <v>5</v>
      </c>
      <c r="I134">
        <v>5375</v>
      </c>
      <c r="J134" s="16"/>
    </row>
    <row r="135" spans="1:10" x14ac:dyDescent="0.25">
      <c r="A135" t="s">
        <v>162</v>
      </c>
      <c r="B135">
        <v>112000001</v>
      </c>
      <c r="C135">
        <v>25</v>
      </c>
      <c r="D135">
        <v>4</v>
      </c>
      <c r="E135">
        <v>2012</v>
      </c>
      <c r="F135">
        <v>5401</v>
      </c>
      <c r="G135" t="s">
        <v>47</v>
      </c>
      <c r="H135">
        <v>6</v>
      </c>
      <c r="I135">
        <v>5401</v>
      </c>
      <c r="J135" s="16"/>
    </row>
    <row r="136" spans="1:10" x14ac:dyDescent="0.25">
      <c r="A136" t="s">
        <v>162</v>
      </c>
      <c r="B136">
        <v>112000001</v>
      </c>
      <c r="C136">
        <v>25</v>
      </c>
      <c r="D136">
        <v>4</v>
      </c>
      <c r="E136">
        <v>2012</v>
      </c>
      <c r="F136">
        <v>5409</v>
      </c>
      <c r="G136" t="s">
        <v>48</v>
      </c>
      <c r="H136">
        <v>100</v>
      </c>
      <c r="I136">
        <v>5409</v>
      </c>
      <c r="J136" s="16"/>
    </row>
    <row r="137" spans="1:10" x14ac:dyDescent="0.25">
      <c r="A137" t="s">
        <v>162</v>
      </c>
      <c r="B137">
        <v>112000001</v>
      </c>
      <c r="C137">
        <v>25</v>
      </c>
      <c r="D137">
        <v>4</v>
      </c>
      <c r="E137">
        <v>2012</v>
      </c>
      <c r="F137">
        <v>5442</v>
      </c>
      <c r="G137" t="s">
        <v>49</v>
      </c>
      <c r="H137">
        <v>5</v>
      </c>
      <c r="I137">
        <v>5442</v>
      </c>
      <c r="J137" s="16"/>
    </row>
    <row r="138" spans="1:10" x14ac:dyDescent="0.25">
      <c r="A138" t="s">
        <v>162</v>
      </c>
      <c r="B138">
        <v>112000001</v>
      </c>
      <c r="C138">
        <v>25</v>
      </c>
      <c r="D138">
        <v>4</v>
      </c>
      <c r="E138">
        <v>2012</v>
      </c>
      <c r="F138">
        <v>9716</v>
      </c>
      <c r="G138" t="s">
        <v>138</v>
      </c>
      <c r="H138">
        <v>1</v>
      </c>
      <c r="I138">
        <v>9716</v>
      </c>
      <c r="J138" s="16"/>
    </row>
    <row r="139" spans="1:10" x14ac:dyDescent="0.25">
      <c r="A139" t="s">
        <v>162</v>
      </c>
      <c r="B139">
        <v>112000001</v>
      </c>
      <c r="C139">
        <v>25</v>
      </c>
      <c r="D139">
        <v>4</v>
      </c>
      <c r="E139">
        <v>2012</v>
      </c>
      <c r="F139">
        <v>5513</v>
      </c>
      <c r="G139" t="s">
        <v>139</v>
      </c>
      <c r="H139">
        <v>18</v>
      </c>
      <c r="I139">
        <v>5513</v>
      </c>
      <c r="J139" s="16"/>
    </row>
    <row r="140" spans="1:10" x14ac:dyDescent="0.25">
      <c r="A140" t="s">
        <v>162</v>
      </c>
      <c r="B140">
        <v>112000001</v>
      </c>
      <c r="C140">
        <v>25</v>
      </c>
      <c r="D140">
        <v>4</v>
      </c>
      <c r="E140">
        <v>2012</v>
      </c>
      <c r="F140">
        <v>5514</v>
      </c>
      <c r="G140" t="s">
        <v>140</v>
      </c>
      <c r="H140">
        <v>112</v>
      </c>
      <c r="I140">
        <v>5514</v>
      </c>
      <c r="J140" s="16"/>
    </row>
    <row r="141" spans="1:10" x14ac:dyDescent="0.25">
      <c r="A141" t="s">
        <v>162</v>
      </c>
      <c r="B141">
        <v>112000001</v>
      </c>
      <c r="C141">
        <v>25</v>
      </c>
      <c r="D141">
        <v>4</v>
      </c>
      <c r="E141">
        <v>2012</v>
      </c>
      <c r="F141">
        <v>5527</v>
      </c>
      <c r="G141" t="s">
        <v>142</v>
      </c>
      <c r="H141">
        <v>1</v>
      </c>
      <c r="I141">
        <v>5527</v>
      </c>
      <c r="J141" s="16"/>
    </row>
    <row r="142" spans="1:10" x14ac:dyDescent="0.25">
      <c r="A142" t="s">
        <v>162</v>
      </c>
      <c r="B142">
        <v>112000001</v>
      </c>
      <c r="C142">
        <v>25</v>
      </c>
      <c r="D142">
        <v>4</v>
      </c>
      <c r="E142">
        <v>2012</v>
      </c>
      <c r="F142">
        <v>5598</v>
      </c>
      <c r="G142" t="s">
        <v>52</v>
      </c>
      <c r="H142">
        <v>2</v>
      </c>
      <c r="I142">
        <v>5598</v>
      </c>
      <c r="J142" s="16"/>
    </row>
    <row r="143" spans="1:10" x14ac:dyDescent="0.25">
      <c r="A143" t="s">
        <v>162</v>
      </c>
      <c r="B143">
        <v>112000001</v>
      </c>
      <c r="C143">
        <v>25</v>
      </c>
      <c r="D143">
        <v>4</v>
      </c>
      <c r="E143">
        <v>2012</v>
      </c>
      <c r="F143">
        <v>5602</v>
      </c>
      <c r="G143" t="s">
        <v>53</v>
      </c>
      <c r="H143">
        <v>84</v>
      </c>
      <c r="I143">
        <v>5602</v>
      </c>
      <c r="J143" s="16"/>
    </row>
    <row r="144" spans="1:10" x14ac:dyDescent="0.25">
      <c r="A144" t="s">
        <v>162</v>
      </c>
      <c r="B144">
        <v>112000001</v>
      </c>
      <c r="C144">
        <v>25</v>
      </c>
      <c r="D144">
        <v>4</v>
      </c>
      <c r="E144">
        <v>2012</v>
      </c>
      <c r="F144">
        <v>4624</v>
      </c>
      <c r="G144" t="s">
        <v>56</v>
      </c>
      <c r="H144">
        <v>3</v>
      </c>
      <c r="I144">
        <v>4624</v>
      </c>
      <c r="J144" s="16"/>
    </row>
    <row r="145" spans="1:10" x14ac:dyDescent="0.25">
      <c r="A145" t="s">
        <v>162</v>
      </c>
      <c r="B145">
        <v>112000001</v>
      </c>
      <c r="C145">
        <v>25</v>
      </c>
      <c r="D145">
        <v>4</v>
      </c>
      <c r="E145">
        <v>2012</v>
      </c>
      <c r="F145">
        <v>4638</v>
      </c>
      <c r="G145" t="s">
        <v>57</v>
      </c>
      <c r="H145">
        <v>27</v>
      </c>
      <c r="I145">
        <v>4638</v>
      </c>
      <c r="J145" s="16"/>
    </row>
    <row r="146" spans="1:10" x14ac:dyDescent="0.25">
      <c r="A146" t="s">
        <v>162</v>
      </c>
      <c r="B146">
        <v>112000001</v>
      </c>
      <c r="C146">
        <v>25</v>
      </c>
      <c r="D146">
        <v>4</v>
      </c>
      <c r="E146">
        <v>2012</v>
      </c>
      <c r="F146">
        <v>5675</v>
      </c>
      <c r="G146" t="s">
        <v>171</v>
      </c>
      <c r="H146">
        <v>41</v>
      </c>
      <c r="I146">
        <v>5675</v>
      </c>
      <c r="J146" s="16"/>
    </row>
    <row r="147" spans="1:10" x14ac:dyDescent="0.25">
      <c r="A147" t="s">
        <v>162</v>
      </c>
      <c r="B147">
        <v>112000001</v>
      </c>
      <c r="C147">
        <v>25</v>
      </c>
      <c r="D147">
        <v>4</v>
      </c>
      <c r="E147">
        <v>2012</v>
      </c>
      <c r="F147">
        <v>5812</v>
      </c>
      <c r="G147" t="s">
        <v>61</v>
      </c>
      <c r="H147">
        <v>64</v>
      </c>
      <c r="I147">
        <v>5812</v>
      </c>
      <c r="J147" s="16"/>
    </row>
    <row r="148" spans="1:10" x14ac:dyDescent="0.25">
      <c r="A148" t="s">
        <v>162</v>
      </c>
      <c r="B148">
        <v>112000001</v>
      </c>
      <c r="C148">
        <v>25</v>
      </c>
      <c r="D148">
        <v>4</v>
      </c>
      <c r="E148">
        <v>2012</v>
      </c>
      <c r="F148">
        <v>5854</v>
      </c>
      <c r="G148" t="s">
        <v>63</v>
      </c>
      <c r="H148">
        <v>1</v>
      </c>
      <c r="I148">
        <v>5854</v>
      </c>
      <c r="J148" s="16"/>
    </row>
    <row r="149" spans="1:10" x14ac:dyDescent="0.25">
      <c r="A149" t="s">
        <v>162</v>
      </c>
      <c r="B149">
        <v>112000001</v>
      </c>
      <c r="C149">
        <v>25</v>
      </c>
      <c r="D149">
        <v>4</v>
      </c>
      <c r="E149">
        <v>2012</v>
      </c>
      <c r="F149">
        <v>5921</v>
      </c>
      <c r="G149" t="s">
        <v>68</v>
      </c>
      <c r="H149">
        <v>1</v>
      </c>
      <c r="I149">
        <v>5921</v>
      </c>
      <c r="J149" s="16"/>
    </row>
    <row r="150" spans="1:10" x14ac:dyDescent="0.25">
      <c r="A150" t="s">
        <v>162</v>
      </c>
      <c r="B150">
        <v>112000001</v>
      </c>
      <c r="C150">
        <v>25</v>
      </c>
      <c r="D150">
        <v>4</v>
      </c>
      <c r="E150">
        <v>2012</v>
      </c>
      <c r="F150">
        <v>5946</v>
      </c>
      <c r="G150" t="s">
        <v>144</v>
      </c>
      <c r="H150">
        <v>2</v>
      </c>
      <c r="I150">
        <v>5946</v>
      </c>
      <c r="J150" s="16"/>
    </row>
    <row r="151" spans="1:10" x14ac:dyDescent="0.25">
      <c r="A151" t="s">
        <v>162</v>
      </c>
      <c r="B151">
        <v>112000001</v>
      </c>
      <c r="C151">
        <v>25</v>
      </c>
      <c r="D151">
        <v>4</v>
      </c>
      <c r="E151">
        <v>2012</v>
      </c>
      <c r="F151">
        <v>14797</v>
      </c>
      <c r="G151" t="s">
        <v>146</v>
      </c>
      <c r="H151">
        <v>2166</v>
      </c>
      <c r="I151">
        <v>14797</v>
      </c>
      <c r="J151" s="16"/>
    </row>
    <row r="152" spans="1:10" x14ac:dyDescent="0.25">
      <c r="A152" t="s">
        <v>162</v>
      </c>
      <c r="B152">
        <v>112000001</v>
      </c>
      <c r="C152">
        <v>25</v>
      </c>
      <c r="D152">
        <v>4</v>
      </c>
      <c r="E152">
        <v>2012</v>
      </c>
      <c r="F152">
        <v>10525</v>
      </c>
      <c r="G152" t="s">
        <v>71</v>
      </c>
      <c r="H152">
        <v>4</v>
      </c>
      <c r="I152">
        <v>10525</v>
      </c>
      <c r="J152" s="16"/>
    </row>
    <row r="153" spans="1:10" x14ac:dyDescent="0.25">
      <c r="A153" t="s">
        <v>162</v>
      </c>
      <c r="B153">
        <v>112000001</v>
      </c>
      <c r="C153">
        <v>25</v>
      </c>
      <c r="D153">
        <v>4</v>
      </c>
      <c r="E153">
        <v>2012</v>
      </c>
      <c r="F153">
        <v>6073</v>
      </c>
      <c r="G153" t="s">
        <v>75</v>
      </c>
      <c r="H153">
        <v>2</v>
      </c>
      <c r="I153">
        <v>6073</v>
      </c>
      <c r="J153" s="16"/>
    </row>
    <row r="154" spans="1:10" x14ac:dyDescent="0.25">
      <c r="A154" t="s">
        <v>162</v>
      </c>
      <c r="B154">
        <v>112000001</v>
      </c>
      <c r="C154">
        <v>25</v>
      </c>
      <c r="D154">
        <v>4</v>
      </c>
      <c r="E154">
        <v>2012</v>
      </c>
      <c r="F154">
        <v>6084</v>
      </c>
      <c r="G154" t="s">
        <v>186</v>
      </c>
      <c r="H154">
        <v>4</v>
      </c>
      <c r="I154">
        <v>6084</v>
      </c>
      <c r="J154" s="16"/>
    </row>
    <row r="155" spans="1:10" x14ac:dyDescent="0.25">
      <c r="A155" t="s">
        <v>162</v>
      </c>
      <c r="B155">
        <v>112000001</v>
      </c>
      <c r="C155">
        <v>25</v>
      </c>
      <c r="D155">
        <v>4</v>
      </c>
      <c r="E155">
        <v>2012</v>
      </c>
      <c r="F155">
        <v>6108</v>
      </c>
      <c r="G155" t="s">
        <v>78</v>
      </c>
      <c r="H155">
        <v>2</v>
      </c>
      <c r="I155">
        <v>6108</v>
      </c>
      <c r="J155" s="16"/>
    </row>
    <row r="156" spans="1:10" x14ac:dyDescent="0.25">
      <c r="A156" t="s">
        <v>162</v>
      </c>
      <c r="B156">
        <v>112000001</v>
      </c>
      <c r="C156">
        <v>25</v>
      </c>
      <c r="D156">
        <v>4</v>
      </c>
      <c r="E156">
        <v>2012</v>
      </c>
      <c r="F156">
        <v>13325</v>
      </c>
      <c r="G156" t="s">
        <v>81</v>
      </c>
      <c r="H156">
        <v>2</v>
      </c>
      <c r="I156">
        <v>13325</v>
      </c>
      <c r="J156" s="16"/>
    </row>
    <row r="157" spans="1:10" x14ac:dyDescent="0.25">
      <c r="A157" t="s">
        <v>162</v>
      </c>
      <c r="B157">
        <v>112000001</v>
      </c>
      <c r="C157">
        <v>25</v>
      </c>
      <c r="D157">
        <v>4</v>
      </c>
      <c r="E157">
        <v>2012</v>
      </c>
      <c r="F157">
        <v>11066</v>
      </c>
      <c r="G157" t="s">
        <v>189</v>
      </c>
      <c r="H157">
        <v>20</v>
      </c>
      <c r="I157">
        <v>11066</v>
      </c>
      <c r="J157" s="16"/>
    </row>
    <row r="158" spans="1:10" x14ac:dyDescent="0.25">
      <c r="A158" t="s">
        <v>162</v>
      </c>
      <c r="B158">
        <v>112000001</v>
      </c>
      <c r="C158">
        <v>25</v>
      </c>
      <c r="D158">
        <v>4</v>
      </c>
      <c r="E158">
        <v>2012</v>
      </c>
      <c r="F158">
        <v>9758</v>
      </c>
      <c r="G158" t="s">
        <v>188</v>
      </c>
      <c r="H158">
        <v>12</v>
      </c>
      <c r="I158">
        <v>9758</v>
      </c>
      <c r="J158" s="16"/>
    </row>
    <row r="159" spans="1:10" x14ac:dyDescent="0.25">
      <c r="A159" t="s">
        <v>162</v>
      </c>
      <c r="B159">
        <v>112000001</v>
      </c>
      <c r="C159">
        <v>25</v>
      </c>
      <c r="D159">
        <v>4</v>
      </c>
      <c r="E159">
        <v>2012</v>
      </c>
      <c r="F159">
        <v>6314</v>
      </c>
      <c r="G159" t="s">
        <v>86</v>
      </c>
      <c r="H159">
        <v>76</v>
      </c>
      <c r="I159">
        <v>6314</v>
      </c>
      <c r="J159" s="16"/>
    </row>
    <row r="160" spans="1:10" x14ac:dyDescent="0.25">
      <c r="A160" t="s">
        <v>162</v>
      </c>
      <c r="B160">
        <v>112000001</v>
      </c>
      <c r="C160">
        <v>25</v>
      </c>
      <c r="D160">
        <v>4</v>
      </c>
      <c r="E160">
        <v>2012</v>
      </c>
      <c r="F160">
        <v>6345</v>
      </c>
      <c r="G160" t="s">
        <v>90</v>
      </c>
      <c r="H160">
        <v>5</v>
      </c>
      <c r="I160">
        <v>6345</v>
      </c>
      <c r="J160" s="16"/>
    </row>
    <row r="161" spans="1:10" x14ac:dyDescent="0.25">
      <c r="A161" t="s">
        <v>162</v>
      </c>
      <c r="B161">
        <v>112000001</v>
      </c>
      <c r="C161">
        <v>25</v>
      </c>
      <c r="D161">
        <v>4</v>
      </c>
      <c r="E161">
        <v>2012</v>
      </c>
      <c r="F161">
        <v>6354</v>
      </c>
      <c r="G161" t="s">
        <v>91</v>
      </c>
      <c r="H161">
        <v>5</v>
      </c>
      <c r="I161">
        <v>6354</v>
      </c>
      <c r="J161" s="16"/>
    </row>
    <row r="162" spans="1:10" x14ac:dyDescent="0.25">
      <c r="A162" t="s">
        <v>162</v>
      </c>
      <c r="B162">
        <v>112000001</v>
      </c>
      <c r="C162">
        <v>25</v>
      </c>
      <c r="D162">
        <v>4</v>
      </c>
      <c r="E162">
        <v>2012</v>
      </c>
      <c r="F162">
        <v>6366</v>
      </c>
      <c r="G162" t="s">
        <v>150</v>
      </c>
      <c r="H162">
        <v>2</v>
      </c>
      <c r="I162">
        <v>6366</v>
      </c>
      <c r="J162" s="16"/>
    </row>
    <row r="163" spans="1:10" x14ac:dyDescent="0.25">
      <c r="A163" t="s">
        <v>162</v>
      </c>
      <c r="B163">
        <v>112000001</v>
      </c>
      <c r="C163">
        <v>25</v>
      </c>
      <c r="D163">
        <v>4</v>
      </c>
      <c r="E163">
        <v>2012</v>
      </c>
      <c r="F163">
        <v>6425</v>
      </c>
      <c r="G163" t="s">
        <v>92</v>
      </c>
      <c r="H163">
        <v>121</v>
      </c>
      <c r="I163">
        <v>6425</v>
      </c>
      <c r="J163" s="16"/>
    </row>
    <row r="164" spans="1:10" x14ac:dyDescent="0.25">
      <c r="A164" t="s">
        <v>162</v>
      </c>
      <c r="B164">
        <v>112000001</v>
      </c>
      <c r="C164">
        <v>25</v>
      </c>
      <c r="D164">
        <v>4</v>
      </c>
      <c r="E164">
        <v>2012</v>
      </c>
      <c r="F164">
        <v>6444</v>
      </c>
      <c r="G164" t="s">
        <v>173</v>
      </c>
      <c r="H164">
        <v>45</v>
      </c>
      <c r="I164">
        <v>6444</v>
      </c>
      <c r="J164" s="16"/>
    </row>
    <row r="165" spans="1:10" x14ac:dyDescent="0.25">
      <c r="A165" t="s">
        <v>162</v>
      </c>
      <c r="B165">
        <v>112000001</v>
      </c>
      <c r="C165">
        <v>25</v>
      </c>
      <c r="D165">
        <v>4</v>
      </c>
      <c r="E165">
        <v>2012</v>
      </c>
      <c r="F165">
        <v>6473</v>
      </c>
      <c r="G165" t="s">
        <v>94</v>
      </c>
      <c r="H165">
        <v>36</v>
      </c>
      <c r="I165">
        <v>6473</v>
      </c>
      <c r="J165" s="16"/>
    </row>
    <row r="166" spans="1:10" x14ac:dyDescent="0.25">
      <c r="A166" t="s">
        <v>162</v>
      </c>
      <c r="B166">
        <v>112000001</v>
      </c>
      <c r="C166">
        <v>25</v>
      </c>
      <c r="D166">
        <v>4</v>
      </c>
      <c r="E166">
        <v>2012</v>
      </c>
      <c r="F166">
        <v>10952</v>
      </c>
      <c r="G166" t="s">
        <v>184</v>
      </c>
      <c r="H166">
        <v>92</v>
      </c>
      <c r="I166">
        <v>10952</v>
      </c>
      <c r="J166" s="16"/>
    </row>
    <row r="167" spans="1:10" x14ac:dyDescent="0.25">
      <c r="A167" t="s">
        <v>162</v>
      </c>
      <c r="B167">
        <v>112000001</v>
      </c>
      <c r="C167">
        <v>25</v>
      </c>
      <c r="D167">
        <v>4</v>
      </c>
      <c r="E167">
        <v>2012</v>
      </c>
      <c r="F167">
        <v>6583</v>
      </c>
      <c r="G167" t="s">
        <v>98</v>
      </c>
      <c r="H167">
        <v>20</v>
      </c>
      <c r="I167">
        <v>6583</v>
      </c>
      <c r="J167" s="16"/>
    </row>
    <row r="168" spans="1:10" x14ac:dyDescent="0.25">
      <c r="A168" t="s">
        <v>162</v>
      </c>
      <c r="B168">
        <v>112000001</v>
      </c>
      <c r="C168">
        <v>25</v>
      </c>
      <c r="D168">
        <v>4</v>
      </c>
      <c r="E168">
        <v>2012</v>
      </c>
      <c r="F168">
        <v>6592</v>
      </c>
      <c r="G168" t="s">
        <v>99</v>
      </c>
      <c r="H168">
        <v>23</v>
      </c>
      <c r="I168">
        <v>6592</v>
      </c>
      <c r="J168" s="16"/>
    </row>
    <row r="169" spans="1:10" x14ac:dyDescent="0.25">
      <c r="A169" t="s">
        <v>162</v>
      </c>
      <c r="B169">
        <v>112000001</v>
      </c>
      <c r="C169">
        <v>25</v>
      </c>
      <c r="D169">
        <v>4</v>
      </c>
      <c r="E169">
        <v>2012</v>
      </c>
      <c r="F169">
        <v>6621</v>
      </c>
      <c r="G169" t="s">
        <v>101</v>
      </c>
      <c r="H169">
        <v>9</v>
      </c>
      <c r="I169">
        <v>6621</v>
      </c>
      <c r="J169" s="16"/>
    </row>
    <row r="170" spans="1:10" x14ac:dyDescent="0.25">
      <c r="A170" t="s">
        <v>162</v>
      </c>
      <c r="B170">
        <v>112000001</v>
      </c>
      <c r="C170">
        <v>25</v>
      </c>
      <c r="D170">
        <v>4</v>
      </c>
      <c r="E170">
        <v>2012</v>
      </c>
      <c r="F170">
        <v>6700</v>
      </c>
      <c r="G170" t="s">
        <v>153</v>
      </c>
      <c r="H170">
        <v>24</v>
      </c>
      <c r="I170">
        <v>6700</v>
      </c>
      <c r="J170" s="16"/>
    </row>
    <row r="171" spans="1:10" x14ac:dyDescent="0.25">
      <c r="A171" t="s">
        <v>162</v>
      </c>
      <c r="B171">
        <v>112000001</v>
      </c>
      <c r="C171">
        <v>25</v>
      </c>
      <c r="D171">
        <v>4</v>
      </c>
      <c r="E171">
        <v>2012</v>
      </c>
      <c r="F171">
        <v>6717</v>
      </c>
      <c r="G171" t="s">
        <v>106</v>
      </c>
      <c r="H171">
        <v>8</v>
      </c>
      <c r="I171">
        <v>6717</v>
      </c>
      <c r="J171" s="16"/>
    </row>
    <row r="172" spans="1:10" x14ac:dyDescent="0.25">
      <c r="A172" t="s">
        <v>162</v>
      </c>
      <c r="B172">
        <v>112000001</v>
      </c>
      <c r="C172">
        <v>25</v>
      </c>
      <c r="D172">
        <v>4</v>
      </c>
      <c r="E172">
        <v>2012</v>
      </c>
      <c r="F172">
        <v>13965</v>
      </c>
      <c r="G172" t="s">
        <v>187</v>
      </c>
      <c r="H172">
        <v>1</v>
      </c>
      <c r="I172">
        <v>13965</v>
      </c>
      <c r="J172" s="16"/>
    </row>
    <row r="173" spans="1:10" x14ac:dyDescent="0.25">
      <c r="A173" t="s">
        <v>162</v>
      </c>
      <c r="B173">
        <v>112000001</v>
      </c>
      <c r="C173">
        <v>25</v>
      </c>
      <c r="D173">
        <v>4</v>
      </c>
      <c r="E173">
        <v>2012</v>
      </c>
      <c r="F173">
        <v>6818</v>
      </c>
      <c r="G173" t="s">
        <v>111</v>
      </c>
      <c r="H173">
        <v>98</v>
      </c>
      <c r="I173">
        <v>6818</v>
      </c>
      <c r="J173" s="16"/>
    </row>
    <row r="174" spans="1:10" x14ac:dyDescent="0.25">
      <c r="A174" t="s">
        <v>162</v>
      </c>
      <c r="B174">
        <v>112000001</v>
      </c>
      <c r="C174">
        <v>25</v>
      </c>
      <c r="D174">
        <v>4</v>
      </c>
      <c r="E174">
        <v>2012</v>
      </c>
      <c r="F174">
        <v>6834</v>
      </c>
      <c r="G174" t="s">
        <v>112</v>
      </c>
      <c r="H174">
        <v>4</v>
      </c>
      <c r="I174">
        <v>6834</v>
      </c>
      <c r="J174" s="16"/>
    </row>
    <row r="175" spans="1:10" x14ac:dyDescent="0.25">
      <c r="A175" t="s">
        <v>162</v>
      </c>
      <c r="B175">
        <v>112000001</v>
      </c>
      <c r="C175">
        <v>25</v>
      </c>
      <c r="D175">
        <v>4</v>
      </c>
      <c r="E175">
        <v>2012</v>
      </c>
      <c r="F175">
        <v>8116</v>
      </c>
      <c r="G175" t="s">
        <v>114</v>
      </c>
      <c r="H175">
        <v>4404</v>
      </c>
      <c r="I175">
        <v>8116</v>
      </c>
      <c r="J175" s="16"/>
    </row>
    <row r="176" spans="1:10" x14ac:dyDescent="0.25">
      <c r="A176" t="s">
        <v>162</v>
      </c>
      <c r="B176">
        <v>112000001</v>
      </c>
      <c r="C176">
        <v>25</v>
      </c>
      <c r="D176">
        <v>4</v>
      </c>
      <c r="E176">
        <v>2012</v>
      </c>
      <c r="F176">
        <v>6935</v>
      </c>
      <c r="G176" t="s">
        <v>116</v>
      </c>
      <c r="H176">
        <v>56</v>
      </c>
      <c r="I176">
        <v>6935</v>
      </c>
      <c r="J176" s="16"/>
    </row>
    <row r="177" spans="1:10" x14ac:dyDescent="0.25">
      <c r="A177" t="s">
        <v>162</v>
      </c>
      <c r="B177">
        <v>112000001</v>
      </c>
      <c r="C177">
        <v>25</v>
      </c>
      <c r="D177">
        <v>4</v>
      </c>
      <c r="E177">
        <v>2012</v>
      </c>
      <c r="F177">
        <v>6956</v>
      </c>
      <c r="G177" t="s">
        <v>118</v>
      </c>
      <c r="H177">
        <v>10</v>
      </c>
      <c r="I177">
        <v>6956</v>
      </c>
      <c r="J177" s="16"/>
    </row>
    <row r="178" spans="1:10" x14ac:dyDescent="0.25">
      <c r="A178" t="s">
        <v>162</v>
      </c>
      <c r="B178">
        <v>112000001</v>
      </c>
      <c r="C178">
        <v>25</v>
      </c>
      <c r="D178">
        <v>4</v>
      </c>
      <c r="E178">
        <v>2012</v>
      </c>
      <c r="F178">
        <v>6959</v>
      </c>
      <c r="G178" t="s">
        <v>119</v>
      </c>
      <c r="H178">
        <v>9</v>
      </c>
      <c r="I178">
        <v>6959</v>
      </c>
      <c r="J178" s="16"/>
    </row>
    <row r="179" spans="1:10" x14ac:dyDescent="0.25">
      <c r="A179" t="s">
        <v>162</v>
      </c>
      <c r="B179">
        <v>112000001</v>
      </c>
      <c r="C179">
        <v>25</v>
      </c>
      <c r="D179">
        <v>4</v>
      </c>
      <c r="E179">
        <v>2012</v>
      </c>
      <c r="F179">
        <v>7009</v>
      </c>
      <c r="G179" t="s">
        <v>120</v>
      </c>
      <c r="H179">
        <v>896</v>
      </c>
      <c r="I179">
        <v>7009</v>
      </c>
      <c r="J179" s="16"/>
    </row>
    <row r="180" spans="1:10" x14ac:dyDescent="0.25">
      <c r="A180" t="s">
        <v>162</v>
      </c>
      <c r="B180">
        <v>112000001</v>
      </c>
      <c r="C180">
        <v>25</v>
      </c>
      <c r="D180">
        <v>4</v>
      </c>
      <c r="E180">
        <v>2012</v>
      </c>
      <c r="F180">
        <v>7047</v>
      </c>
      <c r="G180" t="s">
        <v>121</v>
      </c>
      <c r="H180">
        <v>4</v>
      </c>
      <c r="I180">
        <v>7047</v>
      </c>
      <c r="J180" s="16"/>
    </row>
    <row r="181" spans="1:10" x14ac:dyDescent="0.25">
      <c r="A181" t="s">
        <v>162</v>
      </c>
      <c r="B181">
        <v>112000001</v>
      </c>
      <c r="C181">
        <v>25</v>
      </c>
      <c r="D181">
        <v>4</v>
      </c>
      <c r="E181">
        <v>2012</v>
      </c>
      <c r="F181">
        <v>7066</v>
      </c>
      <c r="G181" t="s">
        <v>123</v>
      </c>
      <c r="H181">
        <v>6</v>
      </c>
      <c r="I181">
        <v>7066</v>
      </c>
      <c r="J181" s="16"/>
    </row>
    <row r="182" spans="1:10" x14ac:dyDescent="0.25">
      <c r="A182" t="s">
        <v>162</v>
      </c>
      <c r="B182">
        <v>112000001</v>
      </c>
      <c r="C182">
        <v>25</v>
      </c>
      <c r="D182">
        <v>4</v>
      </c>
      <c r="E182">
        <v>2012</v>
      </c>
      <c r="F182">
        <v>7183</v>
      </c>
      <c r="G182" t="s">
        <v>128</v>
      </c>
      <c r="H182">
        <v>4</v>
      </c>
      <c r="I182">
        <v>7183</v>
      </c>
      <c r="J182" s="16"/>
    </row>
    <row r="183" spans="1:10" x14ac:dyDescent="0.25">
      <c r="A183" t="s">
        <v>163</v>
      </c>
      <c r="B183">
        <v>112000001</v>
      </c>
      <c r="C183">
        <v>12</v>
      </c>
      <c r="D183">
        <v>4</v>
      </c>
      <c r="E183">
        <v>2013</v>
      </c>
      <c r="F183">
        <v>4487</v>
      </c>
      <c r="G183" t="s">
        <v>129</v>
      </c>
      <c r="H183">
        <v>69</v>
      </c>
      <c r="I183">
        <v>4487</v>
      </c>
      <c r="J183" s="16"/>
    </row>
    <row r="184" spans="1:10" x14ac:dyDescent="0.25">
      <c r="A184" t="s">
        <v>163</v>
      </c>
      <c r="B184">
        <v>112000001</v>
      </c>
      <c r="C184">
        <v>12</v>
      </c>
      <c r="D184">
        <v>4</v>
      </c>
      <c r="E184">
        <v>2013</v>
      </c>
      <c r="F184">
        <v>4496</v>
      </c>
      <c r="G184" t="s">
        <v>20</v>
      </c>
      <c r="H184">
        <v>16</v>
      </c>
      <c r="I184">
        <v>4496</v>
      </c>
      <c r="J184" s="16"/>
    </row>
    <row r="185" spans="1:10" x14ac:dyDescent="0.25">
      <c r="A185" t="s">
        <v>163</v>
      </c>
      <c r="B185">
        <v>112000001</v>
      </c>
      <c r="C185">
        <v>12</v>
      </c>
      <c r="D185">
        <v>4</v>
      </c>
      <c r="E185">
        <v>2013</v>
      </c>
      <c r="F185">
        <v>4510</v>
      </c>
      <c r="G185" t="s">
        <v>167</v>
      </c>
      <c r="H185">
        <v>34</v>
      </c>
      <c r="I185">
        <v>4510</v>
      </c>
      <c r="J185" s="16"/>
    </row>
    <row r="186" spans="1:10" x14ac:dyDescent="0.25">
      <c r="A186" t="s">
        <v>163</v>
      </c>
      <c r="B186">
        <v>112000001</v>
      </c>
      <c r="C186">
        <v>12</v>
      </c>
      <c r="D186">
        <v>4</v>
      </c>
      <c r="E186">
        <v>2013</v>
      </c>
      <c r="F186">
        <v>4585</v>
      </c>
      <c r="G186" t="s">
        <v>22</v>
      </c>
      <c r="H186">
        <v>8</v>
      </c>
      <c r="I186">
        <v>4585</v>
      </c>
      <c r="J186" s="16"/>
    </row>
    <row r="187" spans="1:10" x14ac:dyDescent="0.25">
      <c r="A187" t="s">
        <v>163</v>
      </c>
      <c r="B187">
        <v>112000001</v>
      </c>
      <c r="C187">
        <v>12</v>
      </c>
      <c r="D187">
        <v>4</v>
      </c>
      <c r="E187">
        <v>2013</v>
      </c>
      <c r="F187">
        <v>13780</v>
      </c>
      <c r="G187" t="s">
        <v>131</v>
      </c>
      <c r="H187">
        <v>4</v>
      </c>
      <c r="I187">
        <v>13780</v>
      </c>
      <c r="J187" s="16"/>
    </row>
    <row r="188" spans="1:10" x14ac:dyDescent="0.25">
      <c r="A188" t="s">
        <v>163</v>
      </c>
      <c r="B188">
        <v>112000001</v>
      </c>
      <c r="C188">
        <v>12</v>
      </c>
      <c r="D188">
        <v>4</v>
      </c>
      <c r="E188">
        <v>2013</v>
      </c>
      <c r="F188">
        <v>4724</v>
      </c>
      <c r="G188" t="s">
        <v>132</v>
      </c>
      <c r="H188">
        <v>1</v>
      </c>
      <c r="I188">
        <v>4724</v>
      </c>
      <c r="J188" s="16"/>
    </row>
    <row r="189" spans="1:10" x14ac:dyDescent="0.25">
      <c r="A189" t="s">
        <v>163</v>
      </c>
      <c r="B189">
        <v>112000001</v>
      </c>
      <c r="C189">
        <v>12</v>
      </c>
      <c r="D189">
        <v>4</v>
      </c>
      <c r="E189">
        <v>2013</v>
      </c>
      <c r="F189">
        <v>4761</v>
      </c>
      <c r="G189" t="s">
        <v>24</v>
      </c>
      <c r="H189">
        <v>52</v>
      </c>
      <c r="I189">
        <v>4761</v>
      </c>
      <c r="J189" s="16"/>
    </row>
    <row r="190" spans="1:10" x14ac:dyDescent="0.25">
      <c r="A190" t="s">
        <v>163</v>
      </c>
      <c r="B190">
        <v>112000001</v>
      </c>
      <c r="C190">
        <v>12</v>
      </c>
      <c r="D190">
        <v>4</v>
      </c>
      <c r="E190">
        <v>2013</v>
      </c>
      <c r="F190">
        <v>4927</v>
      </c>
      <c r="G190" t="s">
        <v>25</v>
      </c>
      <c r="H190">
        <v>119</v>
      </c>
      <c r="I190">
        <v>4927</v>
      </c>
      <c r="J190" s="16"/>
    </row>
    <row r="191" spans="1:10" x14ac:dyDescent="0.25">
      <c r="A191" t="s">
        <v>163</v>
      </c>
      <c r="B191">
        <v>112000001</v>
      </c>
      <c r="C191">
        <v>12</v>
      </c>
      <c r="D191">
        <v>4</v>
      </c>
      <c r="E191">
        <v>2013</v>
      </c>
      <c r="F191">
        <v>4984</v>
      </c>
      <c r="G191" t="s">
        <v>27</v>
      </c>
      <c r="H191">
        <v>24</v>
      </c>
      <c r="I191">
        <v>4984</v>
      </c>
      <c r="J191" s="16"/>
    </row>
    <row r="192" spans="1:10" x14ac:dyDescent="0.25">
      <c r="A192" t="s">
        <v>163</v>
      </c>
      <c r="B192">
        <v>112000001</v>
      </c>
      <c r="C192">
        <v>12</v>
      </c>
      <c r="D192">
        <v>4</v>
      </c>
      <c r="E192">
        <v>2013</v>
      </c>
      <c r="F192">
        <v>5075</v>
      </c>
      <c r="G192" t="s">
        <v>31</v>
      </c>
      <c r="H192">
        <v>57</v>
      </c>
      <c r="I192">
        <v>5075</v>
      </c>
      <c r="J192" s="16"/>
    </row>
    <row r="193" spans="1:10" x14ac:dyDescent="0.25">
      <c r="A193" t="s">
        <v>163</v>
      </c>
      <c r="B193">
        <v>112000001</v>
      </c>
      <c r="C193">
        <v>12</v>
      </c>
      <c r="D193">
        <v>4</v>
      </c>
      <c r="E193">
        <v>2013</v>
      </c>
      <c r="F193">
        <v>17774</v>
      </c>
      <c r="G193" t="s">
        <v>192</v>
      </c>
      <c r="H193">
        <v>53</v>
      </c>
      <c r="I193"/>
      <c r="J193" s="16"/>
    </row>
    <row r="194" spans="1:10" x14ac:dyDescent="0.25">
      <c r="A194" t="s">
        <v>163</v>
      </c>
      <c r="B194">
        <v>112000001</v>
      </c>
      <c r="C194">
        <v>12</v>
      </c>
      <c r="D194">
        <v>4</v>
      </c>
      <c r="E194">
        <v>2013</v>
      </c>
      <c r="F194">
        <v>5102</v>
      </c>
      <c r="G194" t="s">
        <v>133</v>
      </c>
      <c r="H194">
        <v>9</v>
      </c>
      <c r="I194">
        <v>5102</v>
      </c>
      <c r="J194" s="16"/>
    </row>
    <row r="195" spans="1:10" x14ac:dyDescent="0.25">
      <c r="A195" t="s">
        <v>163</v>
      </c>
      <c r="B195">
        <v>112000001</v>
      </c>
      <c r="C195">
        <v>12</v>
      </c>
      <c r="D195">
        <v>4</v>
      </c>
      <c r="E195">
        <v>2013</v>
      </c>
      <c r="F195">
        <v>5288</v>
      </c>
      <c r="G195" t="s">
        <v>41</v>
      </c>
      <c r="H195">
        <v>72</v>
      </c>
      <c r="I195">
        <v>5288</v>
      </c>
      <c r="J195" s="16"/>
    </row>
    <row r="196" spans="1:10" x14ac:dyDescent="0.25">
      <c r="A196" t="s">
        <v>163</v>
      </c>
      <c r="B196">
        <v>112000001</v>
      </c>
      <c r="C196">
        <v>12</v>
      </c>
      <c r="D196">
        <v>4</v>
      </c>
      <c r="E196">
        <v>2013</v>
      </c>
      <c r="F196">
        <v>5318</v>
      </c>
      <c r="G196" t="s">
        <v>43</v>
      </c>
      <c r="H196">
        <v>2</v>
      </c>
      <c r="I196">
        <v>5318</v>
      </c>
      <c r="J196" s="16"/>
    </row>
    <row r="197" spans="1:10" x14ac:dyDescent="0.25">
      <c r="A197" t="s">
        <v>163</v>
      </c>
      <c r="B197">
        <v>112000001</v>
      </c>
      <c r="C197">
        <v>12</v>
      </c>
      <c r="D197">
        <v>4</v>
      </c>
      <c r="E197">
        <v>2013</v>
      </c>
      <c r="F197">
        <v>5373</v>
      </c>
      <c r="G197" t="s">
        <v>46</v>
      </c>
      <c r="H197">
        <v>5</v>
      </c>
      <c r="I197">
        <v>5373</v>
      </c>
      <c r="J197" s="16"/>
    </row>
    <row r="198" spans="1:10" x14ac:dyDescent="0.25">
      <c r="A198" t="s">
        <v>163</v>
      </c>
      <c r="B198">
        <v>112000001</v>
      </c>
      <c r="C198">
        <v>12</v>
      </c>
      <c r="D198">
        <v>4</v>
      </c>
      <c r="E198">
        <v>2013</v>
      </c>
      <c r="F198">
        <v>5401</v>
      </c>
      <c r="G198" t="s">
        <v>47</v>
      </c>
      <c r="H198">
        <v>3</v>
      </c>
      <c r="I198">
        <v>5401</v>
      </c>
      <c r="J198" s="16"/>
    </row>
    <row r="199" spans="1:10" x14ac:dyDescent="0.25">
      <c r="A199" t="s">
        <v>163</v>
      </c>
      <c r="B199">
        <v>112000001</v>
      </c>
      <c r="C199">
        <v>12</v>
      </c>
      <c r="D199">
        <v>4</v>
      </c>
      <c r="E199">
        <v>2013</v>
      </c>
      <c r="F199">
        <v>9716</v>
      </c>
      <c r="G199" t="s">
        <v>138</v>
      </c>
      <c r="H199">
        <v>8</v>
      </c>
      <c r="I199">
        <v>9716</v>
      </c>
      <c r="J199" s="16"/>
    </row>
    <row r="200" spans="1:10" x14ac:dyDescent="0.25">
      <c r="A200" t="s">
        <v>163</v>
      </c>
      <c r="B200">
        <v>112000001</v>
      </c>
      <c r="C200">
        <v>12</v>
      </c>
      <c r="D200">
        <v>4</v>
      </c>
      <c r="E200">
        <v>2013</v>
      </c>
      <c r="F200">
        <v>5478</v>
      </c>
      <c r="G200" t="s">
        <v>50</v>
      </c>
      <c r="H200">
        <v>36</v>
      </c>
      <c r="I200">
        <v>5478</v>
      </c>
      <c r="J200" s="16"/>
    </row>
    <row r="201" spans="1:10" x14ac:dyDescent="0.25">
      <c r="A201" t="s">
        <v>163</v>
      </c>
      <c r="B201">
        <v>112000001</v>
      </c>
      <c r="C201">
        <v>12</v>
      </c>
      <c r="D201">
        <v>4</v>
      </c>
      <c r="E201">
        <v>2013</v>
      </c>
      <c r="F201">
        <v>5481</v>
      </c>
      <c r="G201" t="s">
        <v>51</v>
      </c>
      <c r="H201">
        <v>4</v>
      </c>
      <c r="I201">
        <v>5481</v>
      </c>
      <c r="J201" s="16"/>
    </row>
    <row r="202" spans="1:10" x14ac:dyDescent="0.25">
      <c r="A202" t="s">
        <v>163</v>
      </c>
      <c r="B202">
        <v>112000001</v>
      </c>
      <c r="C202">
        <v>12</v>
      </c>
      <c r="D202">
        <v>4</v>
      </c>
      <c r="E202">
        <v>2013</v>
      </c>
      <c r="F202">
        <v>5513</v>
      </c>
      <c r="G202" t="s">
        <v>139</v>
      </c>
      <c r="H202">
        <v>1</v>
      </c>
      <c r="I202">
        <v>5513</v>
      </c>
      <c r="J202" s="16"/>
    </row>
    <row r="203" spans="1:10" x14ac:dyDescent="0.25">
      <c r="A203" t="s">
        <v>163</v>
      </c>
      <c r="B203">
        <v>112000001</v>
      </c>
      <c r="C203">
        <v>12</v>
      </c>
      <c r="D203">
        <v>4</v>
      </c>
      <c r="E203">
        <v>2013</v>
      </c>
      <c r="F203">
        <v>4624</v>
      </c>
      <c r="G203" t="s">
        <v>56</v>
      </c>
      <c r="H203">
        <v>1</v>
      </c>
      <c r="I203">
        <v>4624</v>
      </c>
      <c r="J203" s="16"/>
    </row>
    <row r="204" spans="1:10" x14ac:dyDescent="0.25">
      <c r="A204" t="s">
        <v>163</v>
      </c>
      <c r="B204">
        <v>112000001</v>
      </c>
      <c r="C204">
        <v>12</v>
      </c>
      <c r="D204">
        <v>4</v>
      </c>
      <c r="E204">
        <v>2013</v>
      </c>
      <c r="F204">
        <v>4638</v>
      </c>
      <c r="G204" t="s">
        <v>57</v>
      </c>
      <c r="H204">
        <v>13</v>
      </c>
      <c r="I204">
        <v>4638</v>
      </c>
      <c r="J204" s="16"/>
    </row>
    <row r="205" spans="1:10" x14ac:dyDescent="0.25">
      <c r="A205" t="s">
        <v>163</v>
      </c>
      <c r="B205">
        <v>112000001</v>
      </c>
      <c r="C205">
        <v>12</v>
      </c>
      <c r="D205">
        <v>4</v>
      </c>
      <c r="E205">
        <v>2013</v>
      </c>
      <c r="F205">
        <v>14467</v>
      </c>
      <c r="G205" t="s">
        <v>59</v>
      </c>
      <c r="H205">
        <v>4</v>
      </c>
      <c r="I205">
        <v>14467</v>
      </c>
      <c r="J205" s="16"/>
    </row>
    <row r="206" spans="1:10" x14ac:dyDescent="0.25">
      <c r="A206" t="s">
        <v>163</v>
      </c>
      <c r="B206">
        <v>112000001</v>
      </c>
      <c r="C206">
        <v>12</v>
      </c>
      <c r="D206">
        <v>4</v>
      </c>
      <c r="E206">
        <v>2013</v>
      </c>
      <c r="F206">
        <v>5675</v>
      </c>
      <c r="G206" t="s">
        <v>171</v>
      </c>
      <c r="H206">
        <v>275</v>
      </c>
      <c r="I206">
        <v>5675</v>
      </c>
      <c r="J206" s="16"/>
    </row>
    <row r="207" spans="1:10" x14ac:dyDescent="0.25">
      <c r="A207" t="s">
        <v>163</v>
      </c>
      <c r="B207">
        <v>112000001</v>
      </c>
      <c r="C207">
        <v>12</v>
      </c>
      <c r="D207">
        <v>4</v>
      </c>
      <c r="E207">
        <v>2013</v>
      </c>
      <c r="F207">
        <v>5812</v>
      </c>
      <c r="G207" t="s">
        <v>61</v>
      </c>
      <c r="H207">
        <v>9</v>
      </c>
      <c r="I207">
        <v>5812</v>
      </c>
      <c r="J207" s="16"/>
    </row>
    <row r="208" spans="1:10" x14ac:dyDescent="0.25">
      <c r="A208" t="s">
        <v>163</v>
      </c>
      <c r="B208">
        <v>112000001</v>
      </c>
      <c r="C208">
        <v>12</v>
      </c>
      <c r="D208">
        <v>4</v>
      </c>
      <c r="E208">
        <v>2013</v>
      </c>
      <c r="F208">
        <v>5873</v>
      </c>
      <c r="G208" t="s">
        <v>65</v>
      </c>
      <c r="H208">
        <v>72</v>
      </c>
      <c r="I208">
        <v>5873</v>
      </c>
      <c r="J208" s="16"/>
    </row>
    <row r="209" spans="1:10" x14ac:dyDescent="0.25">
      <c r="A209" t="s">
        <v>163</v>
      </c>
      <c r="B209">
        <v>112000001</v>
      </c>
      <c r="C209">
        <v>12</v>
      </c>
      <c r="D209">
        <v>4</v>
      </c>
      <c r="E209">
        <v>2013</v>
      </c>
      <c r="F209">
        <v>5877</v>
      </c>
      <c r="G209" t="s">
        <v>66</v>
      </c>
      <c r="H209">
        <v>4</v>
      </c>
      <c r="I209">
        <v>5877</v>
      </c>
      <c r="J209" s="16"/>
    </row>
    <row r="210" spans="1:10" x14ac:dyDescent="0.25">
      <c r="A210" t="s">
        <v>163</v>
      </c>
      <c r="B210">
        <v>112000001</v>
      </c>
      <c r="C210">
        <v>12</v>
      </c>
      <c r="D210">
        <v>4</v>
      </c>
      <c r="E210">
        <v>2013</v>
      </c>
      <c r="F210">
        <v>5900</v>
      </c>
      <c r="G210" t="s">
        <v>67</v>
      </c>
      <c r="H210">
        <v>1</v>
      </c>
      <c r="I210">
        <v>5900</v>
      </c>
      <c r="J210" s="16"/>
    </row>
    <row r="211" spans="1:10" x14ac:dyDescent="0.25">
      <c r="A211" t="s">
        <v>163</v>
      </c>
      <c r="B211">
        <v>112000001</v>
      </c>
      <c r="C211">
        <v>12</v>
      </c>
      <c r="D211">
        <v>4</v>
      </c>
      <c r="E211">
        <v>2013</v>
      </c>
      <c r="F211">
        <v>5931</v>
      </c>
      <c r="G211" t="s">
        <v>172</v>
      </c>
      <c r="H211">
        <v>8</v>
      </c>
      <c r="I211">
        <v>5931</v>
      </c>
      <c r="J211" s="16"/>
    </row>
    <row r="212" spans="1:10" x14ac:dyDescent="0.25">
      <c r="A212" t="s">
        <v>163</v>
      </c>
      <c r="B212">
        <v>112000001</v>
      </c>
      <c r="C212">
        <v>12</v>
      </c>
      <c r="D212">
        <v>4</v>
      </c>
      <c r="E212">
        <v>2013</v>
      </c>
      <c r="F212">
        <v>5946</v>
      </c>
      <c r="G212" t="s">
        <v>144</v>
      </c>
      <c r="H212">
        <v>12</v>
      </c>
      <c r="I212">
        <v>5946</v>
      </c>
      <c r="J212" s="16"/>
    </row>
    <row r="213" spans="1:10" x14ac:dyDescent="0.25">
      <c r="A213" t="s">
        <v>163</v>
      </c>
      <c r="B213">
        <v>112000001</v>
      </c>
      <c r="C213">
        <v>12</v>
      </c>
      <c r="D213">
        <v>4</v>
      </c>
      <c r="E213">
        <v>2013</v>
      </c>
      <c r="F213">
        <v>14797</v>
      </c>
      <c r="G213" t="s">
        <v>146</v>
      </c>
      <c r="H213">
        <v>1747</v>
      </c>
      <c r="I213">
        <v>14797</v>
      </c>
      <c r="J213" s="16"/>
    </row>
    <row r="214" spans="1:10" x14ac:dyDescent="0.25">
      <c r="A214" t="s">
        <v>163</v>
      </c>
      <c r="B214">
        <v>112000001</v>
      </c>
      <c r="C214">
        <v>12</v>
      </c>
      <c r="D214">
        <v>4</v>
      </c>
      <c r="E214">
        <v>2013</v>
      </c>
      <c r="F214">
        <v>6048</v>
      </c>
      <c r="G214" t="s">
        <v>72</v>
      </c>
      <c r="H214">
        <v>12</v>
      </c>
      <c r="I214">
        <v>6048</v>
      </c>
      <c r="J214" s="16"/>
    </row>
    <row r="215" spans="1:10" x14ac:dyDescent="0.25">
      <c r="A215" t="s">
        <v>163</v>
      </c>
      <c r="B215">
        <v>112000001</v>
      </c>
      <c r="C215">
        <v>12</v>
      </c>
      <c r="D215">
        <v>4</v>
      </c>
      <c r="E215">
        <v>2013</v>
      </c>
      <c r="F215">
        <v>8659</v>
      </c>
      <c r="G215" t="s">
        <v>73</v>
      </c>
      <c r="H215">
        <v>1</v>
      </c>
      <c r="I215">
        <v>8659</v>
      </c>
      <c r="J215" s="16"/>
    </row>
    <row r="216" spans="1:10" x14ac:dyDescent="0.25">
      <c r="A216" t="s">
        <v>163</v>
      </c>
      <c r="B216">
        <v>112000001</v>
      </c>
      <c r="C216">
        <v>12</v>
      </c>
      <c r="D216">
        <v>4</v>
      </c>
      <c r="E216">
        <v>2013</v>
      </c>
      <c r="F216">
        <v>6088</v>
      </c>
      <c r="G216" t="s">
        <v>77</v>
      </c>
      <c r="H216">
        <v>16</v>
      </c>
      <c r="I216">
        <v>6088</v>
      </c>
      <c r="J216" s="16"/>
    </row>
    <row r="217" spans="1:10" x14ac:dyDescent="0.25">
      <c r="A217" t="s">
        <v>163</v>
      </c>
      <c r="B217">
        <v>112000001</v>
      </c>
      <c r="C217">
        <v>12</v>
      </c>
      <c r="D217">
        <v>4</v>
      </c>
      <c r="E217">
        <v>2013</v>
      </c>
      <c r="F217">
        <v>6126</v>
      </c>
      <c r="G217" t="s">
        <v>82</v>
      </c>
      <c r="H217">
        <v>4</v>
      </c>
      <c r="I217">
        <v>6126</v>
      </c>
      <c r="J217" s="16"/>
    </row>
    <row r="218" spans="1:10" x14ac:dyDescent="0.25">
      <c r="A218" t="s">
        <v>163</v>
      </c>
      <c r="B218">
        <v>112000001</v>
      </c>
      <c r="C218">
        <v>12</v>
      </c>
      <c r="D218">
        <v>4</v>
      </c>
      <c r="E218">
        <v>2013</v>
      </c>
      <c r="F218">
        <v>11066</v>
      </c>
      <c r="G218" t="s">
        <v>189</v>
      </c>
      <c r="H218">
        <v>548</v>
      </c>
      <c r="I218">
        <v>11066</v>
      </c>
      <c r="J218" s="16"/>
    </row>
    <row r="219" spans="1:10" x14ac:dyDescent="0.25">
      <c r="A219" t="s">
        <v>163</v>
      </c>
      <c r="B219">
        <v>112000001</v>
      </c>
      <c r="C219">
        <v>12</v>
      </c>
      <c r="D219">
        <v>4</v>
      </c>
      <c r="E219">
        <v>2013</v>
      </c>
      <c r="F219">
        <v>9623</v>
      </c>
      <c r="G219" t="s">
        <v>148</v>
      </c>
      <c r="H219">
        <v>132</v>
      </c>
      <c r="I219">
        <v>9623</v>
      </c>
      <c r="J219" s="16"/>
    </row>
    <row r="220" spans="1:10" x14ac:dyDescent="0.25">
      <c r="A220" t="s">
        <v>163</v>
      </c>
      <c r="B220">
        <v>112000001</v>
      </c>
      <c r="C220">
        <v>12</v>
      </c>
      <c r="D220">
        <v>4</v>
      </c>
      <c r="E220">
        <v>2013</v>
      </c>
      <c r="F220">
        <v>6314</v>
      </c>
      <c r="G220" t="s">
        <v>86</v>
      </c>
      <c r="H220">
        <v>3291</v>
      </c>
      <c r="I220">
        <v>6314</v>
      </c>
      <c r="J220" s="16"/>
    </row>
    <row r="221" spans="1:10" x14ac:dyDescent="0.25">
      <c r="A221" t="s">
        <v>163</v>
      </c>
      <c r="B221">
        <v>112000001</v>
      </c>
      <c r="C221">
        <v>12</v>
      </c>
      <c r="D221">
        <v>4</v>
      </c>
      <c r="E221">
        <v>2013</v>
      </c>
      <c r="F221">
        <v>6317</v>
      </c>
      <c r="G221" t="s">
        <v>87</v>
      </c>
      <c r="H221">
        <v>228</v>
      </c>
      <c r="I221">
        <v>6317</v>
      </c>
      <c r="J221" s="16"/>
    </row>
    <row r="222" spans="1:10" x14ac:dyDescent="0.25">
      <c r="A222" t="s">
        <v>163</v>
      </c>
      <c r="B222">
        <v>112000001</v>
      </c>
      <c r="C222">
        <v>12</v>
      </c>
      <c r="D222">
        <v>4</v>
      </c>
      <c r="E222">
        <v>2013</v>
      </c>
      <c r="F222">
        <v>6339</v>
      </c>
      <c r="G222" t="s">
        <v>88</v>
      </c>
      <c r="H222">
        <v>4</v>
      </c>
      <c r="I222">
        <v>6339</v>
      </c>
      <c r="J222" s="16"/>
    </row>
    <row r="223" spans="1:10" x14ac:dyDescent="0.25">
      <c r="A223" t="s">
        <v>163</v>
      </c>
      <c r="B223">
        <v>112000001</v>
      </c>
      <c r="C223">
        <v>12</v>
      </c>
      <c r="D223">
        <v>4</v>
      </c>
      <c r="E223">
        <v>2013</v>
      </c>
      <c r="F223">
        <v>6345</v>
      </c>
      <c r="G223" t="s">
        <v>90</v>
      </c>
      <c r="H223">
        <v>16</v>
      </c>
      <c r="I223">
        <v>6345</v>
      </c>
      <c r="J223" s="16"/>
    </row>
    <row r="224" spans="1:10" x14ac:dyDescent="0.25">
      <c r="A224" t="s">
        <v>163</v>
      </c>
      <c r="B224">
        <v>112000001</v>
      </c>
      <c r="C224">
        <v>12</v>
      </c>
      <c r="D224">
        <v>4</v>
      </c>
      <c r="E224">
        <v>2013</v>
      </c>
      <c r="F224">
        <v>6366</v>
      </c>
      <c r="G224" t="s">
        <v>150</v>
      </c>
      <c r="H224">
        <v>4</v>
      </c>
      <c r="I224">
        <v>6366</v>
      </c>
      <c r="J224" s="16"/>
    </row>
    <row r="225" spans="1:10" x14ac:dyDescent="0.25">
      <c r="A225" t="s">
        <v>163</v>
      </c>
      <c r="B225">
        <v>112000001</v>
      </c>
      <c r="C225">
        <v>12</v>
      </c>
      <c r="D225">
        <v>4</v>
      </c>
      <c r="E225">
        <v>2013</v>
      </c>
      <c r="F225">
        <v>6425</v>
      </c>
      <c r="G225" t="s">
        <v>92</v>
      </c>
      <c r="H225">
        <v>121</v>
      </c>
      <c r="I225">
        <v>6425</v>
      </c>
      <c r="J225" s="16"/>
    </row>
    <row r="226" spans="1:10" x14ac:dyDescent="0.25">
      <c r="A226" t="s">
        <v>163</v>
      </c>
      <c r="B226">
        <v>112000001</v>
      </c>
      <c r="C226">
        <v>12</v>
      </c>
      <c r="D226">
        <v>4</v>
      </c>
      <c r="E226">
        <v>2013</v>
      </c>
      <c r="F226">
        <v>6444</v>
      </c>
      <c r="G226" t="s">
        <v>173</v>
      </c>
      <c r="H226">
        <v>1</v>
      </c>
      <c r="I226">
        <v>6444</v>
      </c>
      <c r="J226" s="16"/>
    </row>
    <row r="227" spans="1:10" x14ac:dyDescent="0.25">
      <c r="A227" t="s">
        <v>163</v>
      </c>
      <c r="B227">
        <v>112000001</v>
      </c>
      <c r="C227">
        <v>12</v>
      </c>
      <c r="D227">
        <v>4</v>
      </c>
      <c r="E227">
        <v>2013</v>
      </c>
      <c r="F227">
        <v>6583</v>
      </c>
      <c r="G227" t="s">
        <v>98</v>
      </c>
      <c r="H227">
        <v>231</v>
      </c>
      <c r="I227">
        <v>6583</v>
      </c>
      <c r="J227" s="16"/>
    </row>
    <row r="228" spans="1:10" x14ac:dyDescent="0.25">
      <c r="A228" t="s">
        <v>163</v>
      </c>
      <c r="B228">
        <v>112000001</v>
      </c>
      <c r="C228">
        <v>12</v>
      </c>
      <c r="D228">
        <v>4</v>
      </c>
      <c r="E228">
        <v>2013</v>
      </c>
      <c r="F228">
        <v>6592</v>
      </c>
      <c r="G228" t="s">
        <v>99</v>
      </c>
      <c r="H228">
        <v>578</v>
      </c>
      <c r="I228">
        <v>6592</v>
      </c>
      <c r="J228" s="16"/>
    </row>
    <row r="229" spans="1:10" x14ac:dyDescent="0.25">
      <c r="A229" t="s">
        <v>163</v>
      </c>
      <c r="B229">
        <v>112000001</v>
      </c>
      <c r="C229">
        <v>12</v>
      </c>
      <c r="D229">
        <v>4</v>
      </c>
      <c r="E229">
        <v>2013</v>
      </c>
      <c r="F229">
        <v>6699</v>
      </c>
      <c r="G229" t="s">
        <v>152</v>
      </c>
      <c r="H229">
        <v>16</v>
      </c>
      <c r="I229">
        <v>6699</v>
      </c>
      <c r="J229" s="16"/>
    </row>
    <row r="230" spans="1:10" x14ac:dyDescent="0.25">
      <c r="A230" t="s">
        <v>163</v>
      </c>
      <c r="B230">
        <v>112000001</v>
      </c>
      <c r="C230">
        <v>12</v>
      </c>
      <c r="D230">
        <v>4</v>
      </c>
      <c r="E230">
        <v>2013</v>
      </c>
      <c r="F230">
        <v>6700</v>
      </c>
      <c r="G230" t="s">
        <v>153</v>
      </c>
      <c r="H230">
        <v>64</v>
      </c>
      <c r="I230">
        <v>6700</v>
      </c>
      <c r="J230" s="16"/>
    </row>
    <row r="231" spans="1:10" x14ac:dyDescent="0.25">
      <c r="A231" t="s">
        <v>163</v>
      </c>
      <c r="B231">
        <v>112000001</v>
      </c>
      <c r="C231">
        <v>12</v>
      </c>
      <c r="D231">
        <v>4</v>
      </c>
      <c r="E231">
        <v>2013</v>
      </c>
      <c r="F231">
        <v>13274</v>
      </c>
      <c r="G231" t="s">
        <v>109</v>
      </c>
      <c r="H231">
        <v>2</v>
      </c>
      <c r="I231">
        <v>13274</v>
      </c>
      <c r="J231" s="16"/>
    </row>
    <row r="232" spans="1:10" x14ac:dyDescent="0.25">
      <c r="A232" t="s">
        <v>163</v>
      </c>
      <c r="B232">
        <v>112000001</v>
      </c>
      <c r="C232">
        <v>12</v>
      </c>
      <c r="D232">
        <v>4</v>
      </c>
      <c r="E232">
        <v>2013</v>
      </c>
      <c r="F232">
        <v>7837</v>
      </c>
      <c r="G232" t="s">
        <v>154</v>
      </c>
      <c r="H232">
        <v>4</v>
      </c>
      <c r="I232">
        <v>7837</v>
      </c>
      <c r="J232" s="16"/>
    </row>
    <row r="233" spans="1:10" x14ac:dyDescent="0.25">
      <c r="A233" t="s">
        <v>163</v>
      </c>
      <c r="B233">
        <v>112000001</v>
      </c>
      <c r="C233">
        <v>12</v>
      </c>
      <c r="D233">
        <v>4</v>
      </c>
      <c r="E233">
        <v>2013</v>
      </c>
      <c r="F233">
        <v>6935</v>
      </c>
      <c r="G233" t="s">
        <v>116</v>
      </c>
      <c r="H233">
        <v>16</v>
      </c>
      <c r="I233">
        <v>6935</v>
      </c>
      <c r="J233" s="16"/>
    </row>
    <row r="234" spans="1:10" x14ac:dyDescent="0.25">
      <c r="A234" t="s">
        <v>163</v>
      </c>
      <c r="B234">
        <v>112000001</v>
      </c>
      <c r="C234">
        <v>12</v>
      </c>
      <c r="D234">
        <v>4</v>
      </c>
      <c r="E234">
        <v>2013</v>
      </c>
      <c r="F234">
        <v>6956</v>
      </c>
      <c r="G234" t="s">
        <v>118</v>
      </c>
      <c r="H234">
        <v>39</v>
      </c>
      <c r="I234">
        <v>6956</v>
      </c>
      <c r="J234" s="16"/>
    </row>
    <row r="235" spans="1:10" x14ac:dyDescent="0.25">
      <c r="A235" t="s">
        <v>163</v>
      </c>
      <c r="B235">
        <v>112000001</v>
      </c>
      <c r="C235">
        <v>12</v>
      </c>
      <c r="D235">
        <v>4</v>
      </c>
      <c r="E235">
        <v>2013</v>
      </c>
      <c r="F235">
        <v>7095</v>
      </c>
      <c r="G235" t="s">
        <v>185</v>
      </c>
      <c r="H235">
        <v>4</v>
      </c>
      <c r="I235">
        <v>7095</v>
      </c>
      <c r="J235" s="16"/>
    </row>
    <row r="236" spans="1:10" x14ac:dyDescent="0.25">
      <c r="A236" t="s">
        <v>163</v>
      </c>
      <c r="B236">
        <v>112000001</v>
      </c>
      <c r="C236">
        <v>12</v>
      </c>
      <c r="D236">
        <v>4</v>
      </c>
      <c r="E236">
        <v>2013</v>
      </c>
      <c r="F236">
        <v>7183</v>
      </c>
      <c r="G236" t="s">
        <v>128</v>
      </c>
      <c r="H236">
        <v>8</v>
      </c>
      <c r="I236">
        <v>7183</v>
      </c>
      <c r="J236" s="16"/>
    </row>
    <row r="237" spans="1:10" x14ac:dyDescent="0.25">
      <c r="A237" t="s">
        <v>163</v>
      </c>
      <c r="B237">
        <v>112000001</v>
      </c>
      <c r="C237">
        <v>12</v>
      </c>
      <c r="D237">
        <v>4</v>
      </c>
      <c r="E237">
        <v>2013</v>
      </c>
      <c r="F237">
        <v>4549</v>
      </c>
      <c r="G237" t="s">
        <v>176</v>
      </c>
      <c r="H237">
        <v>16</v>
      </c>
      <c r="I237">
        <v>4549</v>
      </c>
      <c r="J237" s="16"/>
    </row>
    <row r="238" spans="1:10" x14ac:dyDescent="0.25">
      <c r="A238" t="s">
        <v>164</v>
      </c>
      <c r="B238">
        <v>112000001</v>
      </c>
      <c r="C238">
        <v>28</v>
      </c>
      <c r="D238">
        <v>3</v>
      </c>
      <c r="E238">
        <v>2014</v>
      </c>
      <c r="F238">
        <v>4236</v>
      </c>
      <c r="G238" t="s">
        <v>14</v>
      </c>
      <c r="H238">
        <v>17</v>
      </c>
      <c r="I238">
        <v>4236</v>
      </c>
      <c r="J238" s="16"/>
    </row>
    <row r="239" spans="1:10" x14ac:dyDescent="0.25">
      <c r="A239" t="s">
        <v>164</v>
      </c>
      <c r="B239">
        <v>112000001</v>
      </c>
      <c r="C239">
        <v>28</v>
      </c>
      <c r="D239">
        <v>3</v>
      </c>
      <c r="E239">
        <v>2014</v>
      </c>
      <c r="F239">
        <v>4487</v>
      </c>
      <c r="G239" t="s">
        <v>129</v>
      </c>
      <c r="H239">
        <v>3</v>
      </c>
      <c r="I239">
        <v>4487</v>
      </c>
      <c r="J239" s="16"/>
    </row>
    <row r="240" spans="1:10" x14ac:dyDescent="0.25">
      <c r="A240" t="s">
        <v>164</v>
      </c>
      <c r="B240">
        <v>112000001</v>
      </c>
      <c r="C240">
        <v>28</v>
      </c>
      <c r="D240">
        <v>3</v>
      </c>
      <c r="E240">
        <v>2014</v>
      </c>
      <c r="F240">
        <v>4496</v>
      </c>
      <c r="G240" t="s">
        <v>20</v>
      </c>
      <c r="H240">
        <v>2</v>
      </c>
      <c r="I240">
        <v>4496</v>
      </c>
      <c r="J240" s="16"/>
    </row>
    <row r="241" spans="1:10" x14ac:dyDescent="0.25">
      <c r="A241" t="s">
        <v>164</v>
      </c>
      <c r="B241">
        <v>112000001</v>
      </c>
      <c r="C241">
        <v>28</v>
      </c>
      <c r="D241">
        <v>3</v>
      </c>
      <c r="E241">
        <v>2014</v>
      </c>
      <c r="F241">
        <v>4510</v>
      </c>
      <c r="G241" t="s">
        <v>167</v>
      </c>
      <c r="H241">
        <v>17</v>
      </c>
      <c r="I241">
        <v>4510</v>
      </c>
      <c r="J241" s="16"/>
    </row>
    <row r="242" spans="1:10" x14ac:dyDescent="0.25">
      <c r="A242" t="s">
        <v>164</v>
      </c>
      <c r="B242">
        <v>112000001</v>
      </c>
      <c r="C242">
        <v>28</v>
      </c>
      <c r="D242">
        <v>3</v>
      </c>
      <c r="E242">
        <v>2014</v>
      </c>
      <c r="F242">
        <v>4761</v>
      </c>
      <c r="G242" t="s">
        <v>24</v>
      </c>
      <c r="H242">
        <v>2</v>
      </c>
      <c r="I242">
        <v>4761</v>
      </c>
      <c r="J242" s="16"/>
    </row>
    <row r="243" spans="1:10" x14ac:dyDescent="0.25">
      <c r="A243" t="s">
        <v>164</v>
      </c>
      <c r="B243">
        <v>112000001</v>
      </c>
      <c r="C243">
        <v>28</v>
      </c>
      <c r="D243">
        <v>3</v>
      </c>
      <c r="E243">
        <v>2014</v>
      </c>
      <c r="F243">
        <v>5075</v>
      </c>
      <c r="G243" t="s">
        <v>31</v>
      </c>
      <c r="H243">
        <v>61</v>
      </c>
      <c r="I243">
        <v>5075</v>
      </c>
      <c r="J243" s="16"/>
    </row>
    <row r="244" spans="1:10" x14ac:dyDescent="0.25">
      <c r="A244" t="s">
        <v>164</v>
      </c>
      <c r="B244">
        <v>112000001</v>
      </c>
      <c r="C244">
        <v>28</v>
      </c>
      <c r="D244">
        <v>3</v>
      </c>
      <c r="E244">
        <v>2014</v>
      </c>
      <c r="F244">
        <v>17774</v>
      </c>
      <c r="G244" t="s">
        <v>192</v>
      </c>
      <c r="H244">
        <v>1</v>
      </c>
      <c r="I244"/>
      <c r="J244" s="16"/>
    </row>
    <row r="245" spans="1:10" x14ac:dyDescent="0.25">
      <c r="A245" t="s">
        <v>164</v>
      </c>
      <c r="B245">
        <v>112000001</v>
      </c>
      <c r="C245">
        <v>28</v>
      </c>
      <c r="D245">
        <v>3</v>
      </c>
      <c r="E245">
        <v>2014</v>
      </c>
      <c r="F245">
        <v>6068</v>
      </c>
      <c r="G245" t="s">
        <v>194</v>
      </c>
      <c r="H245">
        <v>11</v>
      </c>
      <c r="I245">
        <v>6068</v>
      </c>
      <c r="J245" s="16"/>
    </row>
    <row r="246" spans="1:10" x14ac:dyDescent="0.25">
      <c r="A246" t="s">
        <v>164</v>
      </c>
      <c r="B246">
        <v>112000001</v>
      </c>
      <c r="C246">
        <v>28</v>
      </c>
      <c r="D246">
        <v>3</v>
      </c>
      <c r="E246">
        <v>2014</v>
      </c>
      <c r="F246">
        <v>5288</v>
      </c>
      <c r="G246" t="s">
        <v>41</v>
      </c>
      <c r="H246">
        <v>115</v>
      </c>
      <c r="I246">
        <v>5288</v>
      </c>
      <c r="J246" s="16"/>
    </row>
    <row r="247" spans="1:10" x14ac:dyDescent="0.25">
      <c r="A247" t="s">
        <v>164</v>
      </c>
      <c r="B247">
        <v>112000001</v>
      </c>
      <c r="C247">
        <v>28</v>
      </c>
      <c r="D247">
        <v>3</v>
      </c>
      <c r="E247">
        <v>2014</v>
      </c>
      <c r="F247">
        <v>5318</v>
      </c>
      <c r="G247" t="s">
        <v>43</v>
      </c>
      <c r="H247">
        <v>20</v>
      </c>
      <c r="I247">
        <v>5318</v>
      </c>
      <c r="J247" s="16"/>
    </row>
    <row r="248" spans="1:10" x14ac:dyDescent="0.25">
      <c r="A248" t="s">
        <v>164</v>
      </c>
      <c r="B248">
        <v>112000001</v>
      </c>
      <c r="C248">
        <v>28</v>
      </c>
      <c r="D248">
        <v>3</v>
      </c>
      <c r="E248">
        <v>2014</v>
      </c>
      <c r="F248">
        <v>9716</v>
      </c>
      <c r="G248" t="s">
        <v>138</v>
      </c>
      <c r="H248">
        <v>5</v>
      </c>
      <c r="I248">
        <v>9716</v>
      </c>
      <c r="J248" s="16"/>
    </row>
    <row r="249" spans="1:10" x14ac:dyDescent="0.25">
      <c r="A249" t="s">
        <v>164</v>
      </c>
      <c r="B249">
        <v>112000001</v>
      </c>
      <c r="C249">
        <v>28</v>
      </c>
      <c r="D249">
        <v>3</v>
      </c>
      <c r="E249">
        <v>2014</v>
      </c>
      <c r="F249">
        <v>5478</v>
      </c>
      <c r="G249" t="s">
        <v>50</v>
      </c>
      <c r="H249">
        <v>10</v>
      </c>
      <c r="I249">
        <v>5478</v>
      </c>
      <c r="J249" s="16"/>
    </row>
    <row r="250" spans="1:10" x14ac:dyDescent="0.25">
      <c r="A250" t="s">
        <v>164</v>
      </c>
      <c r="B250">
        <v>112000001</v>
      </c>
      <c r="C250">
        <v>28</v>
      </c>
      <c r="D250">
        <v>3</v>
      </c>
      <c r="E250">
        <v>2014</v>
      </c>
      <c r="F250">
        <v>5513</v>
      </c>
      <c r="G250" t="s">
        <v>139</v>
      </c>
      <c r="H250">
        <v>4</v>
      </c>
      <c r="I250">
        <v>5513</v>
      </c>
      <c r="J250" s="16"/>
    </row>
    <row r="251" spans="1:10" x14ac:dyDescent="0.25">
      <c r="A251" t="s">
        <v>164</v>
      </c>
      <c r="B251">
        <v>112000001</v>
      </c>
      <c r="C251">
        <v>28</v>
      </c>
      <c r="D251">
        <v>3</v>
      </c>
      <c r="E251">
        <v>2014</v>
      </c>
      <c r="F251">
        <v>5520</v>
      </c>
      <c r="G251" t="s">
        <v>141</v>
      </c>
      <c r="H251">
        <v>1</v>
      </c>
      <c r="I251">
        <v>5520</v>
      </c>
      <c r="J251" s="16"/>
    </row>
    <row r="252" spans="1:10" x14ac:dyDescent="0.25">
      <c r="A252" t="s">
        <v>164</v>
      </c>
      <c r="B252">
        <v>112000001</v>
      </c>
      <c r="C252">
        <v>28</v>
      </c>
      <c r="D252">
        <v>3</v>
      </c>
      <c r="E252">
        <v>2014</v>
      </c>
      <c r="F252">
        <v>4624</v>
      </c>
      <c r="G252" t="s">
        <v>56</v>
      </c>
      <c r="H252">
        <v>24</v>
      </c>
      <c r="I252">
        <v>4624</v>
      </c>
      <c r="J252" s="16"/>
    </row>
    <row r="253" spans="1:10" x14ac:dyDescent="0.25">
      <c r="A253" t="s">
        <v>164</v>
      </c>
      <c r="B253">
        <v>112000001</v>
      </c>
      <c r="C253">
        <v>28</v>
      </c>
      <c r="D253">
        <v>3</v>
      </c>
      <c r="E253">
        <v>2014</v>
      </c>
      <c r="F253">
        <v>4638</v>
      </c>
      <c r="G253" t="s">
        <v>57</v>
      </c>
      <c r="H253">
        <v>170</v>
      </c>
      <c r="I253">
        <v>4638</v>
      </c>
      <c r="J253" s="16"/>
    </row>
    <row r="254" spans="1:10" x14ac:dyDescent="0.25">
      <c r="A254" t="s">
        <v>164</v>
      </c>
      <c r="B254">
        <v>112000001</v>
      </c>
      <c r="C254">
        <v>28</v>
      </c>
      <c r="D254">
        <v>3</v>
      </c>
      <c r="E254">
        <v>2014</v>
      </c>
      <c r="F254">
        <v>14467</v>
      </c>
      <c r="G254" t="s">
        <v>59</v>
      </c>
      <c r="H254">
        <v>1</v>
      </c>
      <c r="I254">
        <v>14467</v>
      </c>
      <c r="J254" s="16"/>
    </row>
    <row r="255" spans="1:10" x14ac:dyDescent="0.25">
      <c r="A255" t="s">
        <v>164</v>
      </c>
      <c r="B255">
        <v>112000001</v>
      </c>
      <c r="C255">
        <v>28</v>
      </c>
      <c r="D255">
        <v>3</v>
      </c>
      <c r="E255">
        <v>2014</v>
      </c>
      <c r="F255">
        <v>5675</v>
      </c>
      <c r="G255" t="s">
        <v>171</v>
      </c>
      <c r="H255">
        <v>211</v>
      </c>
      <c r="I255">
        <v>5675</v>
      </c>
      <c r="J255" s="16"/>
    </row>
    <row r="256" spans="1:10" x14ac:dyDescent="0.25">
      <c r="A256" t="s">
        <v>164</v>
      </c>
      <c r="B256">
        <v>112000001</v>
      </c>
      <c r="C256">
        <v>28</v>
      </c>
      <c r="D256">
        <v>3</v>
      </c>
      <c r="E256">
        <v>2014</v>
      </c>
      <c r="F256">
        <v>5812</v>
      </c>
      <c r="G256" t="s">
        <v>61</v>
      </c>
      <c r="H256">
        <v>21</v>
      </c>
      <c r="I256">
        <v>5812</v>
      </c>
      <c r="J256" s="16"/>
    </row>
    <row r="257" spans="1:10" x14ac:dyDescent="0.25">
      <c r="A257" t="s">
        <v>164</v>
      </c>
      <c r="B257">
        <v>112000001</v>
      </c>
      <c r="C257">
        <v>28</v>
      </c>
      <c r="D257">
        <v>3</v>
      </c>
      <c r="E257">
        <v>2014</v>
      </c>
      <c r="F257">
        <v>5931</v>
      </c>
      <c r="G257" t="s">
        <v>172</v>
      </c>
      <c r="H257">
        <v>77</v>
      </c>
      <c r="I257">
        <v>5931</v>
      </c>
      <c r="J257" s="16"/>
    </row>
    <row r="258" spans="1:10" x14ac:dyDescent="0.25">
      <c r="A258" t="s">
        <v>164</v>
      </c>
      <c r="B258">
        <v>112000001</v>
      </c>
      <c r="C258">
        <v>28</v>
      </c>
      <c r="D258">
        <v>3</v>
      </c>
      <c r="E258">
        <v>2014</v>
      </c>
      <c r="F258">
        <v>14797</v>
      </c>
      <c r="G258" t="s">
        <v>146</v>
      </c>
      <c r="H258">
        <v>728</v>
      </c>
      <c r="I258">
        <v>14797</v>
      </c>
      <c r="J258" s="16"/>
    </row>
    <row r="259" spans="1:10" x14ac:dyDescent="0.25">
      <c r="A259" t="s">
        <v>164</v>
      </c>
      <c r="B259">
        <v>112000001</v>
      </c>
      <c r="C259">
        <v>28</v>
      </c>
      <c r="D259">
        <v>3</v>
      </c>
      <c r="E259">
        <v>2014</v>
      </c>
      <c r="F259">
        <v>6023</v>
      </c>
      <c r="G259" t="s">
        <v>179</v>
      </c>
      <c r="H259">
        <v>1</v>
      </c>
      <c r="I259">
        <v>6023</v>
      </c>
      <c r="J259" s="16"/>
    </row>
    <row r="260" spans="1:10" x14ac:dyDescent="0.25">
      <c r="A260" t="s">
        <v>164</v>
      </c>
      <c r="B260">
        <v>112000001</v>
      </c>
      <c r="C260">
        <v>28</v>
      </c>
      <c r="D260">
        <v>3</v>
      </c>
      <c r="E260">
        <v>2014</v>
      </c>
      <c r="F260">
        <v>6022</v>
      </c>
      <c r="G260" t="s">
        <v>70</v>
      </c>
      <c r="H260">
        <v>4</v>
      </c>
      <c r="I260">
        <v>6022</v>
      </c>
      <c r="J260" s="16"/>
    </row>
    <row r="261" spans="1:10" x14ac:dyDescent="0.25">
      <c r="A261" t="s">
        <v>164</v>
      </c>
      <c r="B261">
        <v>112000001</v>
      </c>
      <c r="C261">
        <v>28</v>
      </c>
      <c r="D261">
        <v>3</v>
      </c>
      <c r="E261">
        <v>2014</v>
      </c>
      <c r="F261">
        <v>6073</v>
      </c>
      <c r="G261" t="s">
        <v>75</v>
      </c>
      <c r="H261">
        <v>3</v>
      </c>
      <c r="I261">
        <v>6073</v>
      </c>
      <c r="J261" s="16"/>
    </row>
    <row r="262" spans="1:10" x14ac:dyDescent="0.25">
      <c r="A262" t="s">
        <v>164</v>
      </c>
      <c r="B262">
        <v>112000001</v>
      </c>
      <c r="C262">
        <v>28</v>
      </c>
      <c r="D262">
        <v>3</v>
      </c>
      <c r="E262">
        <v>2014</v>
      </c>
      <c r="F262">
        <v>6088</v>
      </c>
      <c r="G262" t="s">
        <v>77</v>
      </c>
      <c r="H262">
        <v>2</v>
      </c>
      <c r="I262">
        <v>6088</v>
      </c>
      <c r="J262" s="16"/>
    </row>
    <row r="263" spans="1:10" x14ac:dyDescent="0.25">
      <c r="A263" t="s">
        <v>164</v>
      </c>
      <c r="B263">
        <v>112000001</v>
      </c>
      <c r="C263">
        <v>28</v>
      </c>
      <c r="D263">
        <v>3</v>
      </c>
      <c r="E263">
        <v>2014</v>
      </c>
      <c r="F263">
        <v>6095</v>
      </c>
      <c r="G263" t="s">
        <v>178</v>
      </c>
      <c r="H263">
        <v>4</v>
      </c>
      <c r="I263">
        <v>6095</v>
      </c>
      <c r="J263" s="16"/>
    </row>
    <row r="264" spans="1:10" x14ac:dyDescent="0.25">
      <c r="A264" t="s">
        <v>164</v>
      </c>
      <c r="B264">
        <v>112000001</v>
      </c>
      <c r="C264">
        <v>28</v>
      </c>
      <c r="D264">
        <v>3</v>
      </c>
      <c r="E264">
        <v>2014</v>
      </c>
      <c r="F264">
        <v>6126</v>
      </c>
      <c r="G264" t="s">
        <v>82</v>
      </c>
      <c r="H264">
        <v>4</v>
      </c>
      <c r="I264">
        <v>6126</v>
      </c>
      <c r="J264" s="16"/>
    </row>
    <row r="265" spans="1:10" x14ac:dyDescent="0.25">
      <c r="A265" t="s">
        <v>164</v>
      </c>
      <c r="B265">
        <v>112000001</v>
      </c>
      <c r="C265">
        <v>28</v>
      </c>
      <c r="D265">
        <v>3</v>
      </c>
      <c r="E265">
        <v>2014</v>
      </c>
      <c r="F265">
        <v>8809</v>
      </c>
      <c r="G265" t="s">
        <v>83</v>
      </c>
      <c r="H265">
        <v>2</v>
      </c>
      <c r="I265">
        <v>8809</v>
      </c>
      <c r="J265" s="16"/>
    </row>
    <row r="266" spans="1:10" x14ac:dyDescent="0.25">
      <c r="A266" t="s">
        <v>164</v>
      </c>
      <c r="B266">
        <v>112000001</v>
      </c>
      <c r="C266">
        <v>28</v>
      </c>
      <c r="D266">
        <v>3</v>
      </c>
      <c r="E266">
        <v>2014</v>
      </c>
      <c r="F266">
        <v>11066</v>
      </c>
      <c r="G266" t="s">
        <v>189</v>
      </c>
      <c r="H266">
        <v>8</v>
      </c>
      <c r="I266">
        <v>11066</v>
      </c>
      <c r="J266" s="16"/>
    </row>
    <row r="267" spans="1:10" x14ac:dyDescent="0.25">
      <c r="A267" t="s">
        <v>164</v>
      </c>
      <c r="B267">
        <v>112000001</v>
      </c>
      <c r="C267">
        <v>28</v>
      </c>
      <c r="D267">
        <v>3</v>
      </c>
      <c r="E267">
        <v>2014</v>
      </c>
      <c r="F267">
        <v>6314</v>
      </c>
      <c r="G267" t="s">
        <v>86</v>
      </c>
      <c r="H267">
        <v>12</v>
      </c>
      <c r="I267">
        <v>6314</v>
      </c>
      <c r="J267" s="16"/>
    </row>
    <row r="268" spans="1:10" x14ac:dyDescent="0.25">
      <c r="A268" t="s">
        <v>164</v>
      </c>
      <c r="B268">
        <v>112000001</v>
      </c>
      <c r="C268">
        <v>28</v>
      </c>
      <c r="D268">
        <v>3</v>
      </c>
      <c r="E268">
        <v>2014</v>
      </c>
      <c r="F268">
        <v>6345</v>
      </c>
      <c r="G268" t="s">
        <v>90</v>
      </c>
      <c r="H268">
        <v>4</v>
      </c>
      <c r="I268">
        <v>6345</v>
      </c>
      <c r="J268" s="16"/>
    </row>
    <row r="269" spans="1:10" x14ac:dyDescent="0.25">
      <c r="A269" t="s">
        <v>164</v>
      </c>
      <c r="B269">
        <v>112000001</v>
      </c>
      <c r="C269">
        <v>28</v>
      </c>
      <c r="D269">
        <v>3</v>
      </c>
      <c r="E269">
        <v>2014</v>
      </c>
      <c r="F269">
        <v>6366</v>
      </c>
      <c r="G269" t="s">
        <v>150</v>
      </c>
      <c r="H269">
        <v>5</v>
      </c>
      <c r="I269">
        <v>6366</v>
      </c>
      <c r="J269" s="16"/>
    </row>
    <row r="270" spans="1:10" x14ac:dyDescent="0.25">
      <c r="A270" t="s">
        <v>164</v>
      </c>
      <c r="B270">
        <v>112000001</v>
      </c>
      <c r="C270">
        <v>28</v>
      </c>
      <c r="D270">
        <v>3</v>
      </c>
      <c r="E270">
        <v>2014</v>
      </c>
      <c r="F270">
        <v>6425</v>
      </c>
      <c r="G270" t="s">
        <v>92</v>
      </c>
      <c r="H270">
        <v>133</v>
      </c>
      <c r="I270">
        <v>6425</v>
      </c>
      <c r="J270" s="16"/>
    </row>
    <row r="271" spans="1:10" x14ac:dyDescent="0.25">
      <c r="A271" t="s">
        <v>164</v>
      </c>
      <c r="B271">
        <v>112000001</v>
      </c>
      <c r="C271">
        <v>28</v>
      </c>
      <c r="D271">
        <v>3</v>
      </c>
      <c r="E271">
        <v>2014</v>
      </c>
      <c r="F271">
        <v>6437</v>
      </c>
      <c r="G271" t="s">
        <v>93</v>
      </c>
      <c r="H271">
        <v>1</v>
      </c>
      <c r="I271">
        <v>6437</v>
      </c>
      <c r="J271" s="16"/>
    </row>
    <row r="272" spans="1:10" x14ac:dyDescent="0.25">
      <c r="A272" t="s">
        <v>164</v>
      </c>
      <c r="B272">
        <v>112000001</v>
      </c>
      <c r="C272">
        <v>28</v>
      </c>
      <c r="D272">
        <v>3</v>
      </c>
      <c r="E272">
        <v>2014</v>
      </c>
      <c r="F272">
        <v>6444</v>
      </c>
      <c r="G272" t="s">
        <v>173</v>
      </c>
      <c r="H272">
        <v>35</v>
      </c>
      <c r="I272">
        <v>6444</v>
      </c>
      <c r="J272" s="16"/>
    </row>
    <row r="273" spans="1:10" x14ac:dyDescent="0.25">
      <c r="A273" t="s">
        <v>164</v>
      </c>
      <c r="B273">
        <v>112000001</v>
      </c>
      <c r="C273">
        <v>28</v>
      </c>
      <c r="D273">
        <v>3</v>
      </c>
      <c r="E273">
        <v>2014</v>
      </c>
      <c r="F273">
        <v>6473</v>
      </c>
      <c r="G273" t="s">
        <v>94</v>
      </c>
      <c r="H273">
        <v>4</v>
      </c>
      <c r="I273">
        <v>6473</v>
      </c>
      <c r="J273" s="16"/>
    </row>
    <row r="274" spans="1:10" x14ac:dyDescent="0.25">
      <c r="A274" t="s">
        <v>164</v>
      </c>
      <c r="B274">
        <v>112000001</v>
      </c>
      <c r="C274">
        <v>28</v>
      </c>
      <c r="D274">
        <v>3</v>
      </c>
      <c r="E274">
        <v>2014</v>
      </c>
      <c r="F274">
        <v>6583</v>
      </c>
      <c r="G274" t="s">
        <v>98</v>
      </c>
      <c r="H274">
        <v>107</v>
      </c>
      <c r="I274">
        <v>6583</v>
      </c>
      <c r="J274" s="16"/>
    </row>
    <row r="275" spans="1:10" x14ac:dyDescent="0.25">
      <c r="A275" t="s">
        <v>164</v>
      </c>
      <c r="B275">
        <v>112000001</v>
      </c>
      <c r="C275">
        <v>28</v>
      </c>
      <c r="D275">
        <v>3</v>
      </c>
      <c r="E275">
        <v>2014</v>
      </c>
      <c r="F275">
        <v>6699</v>
      </c>
      <c r="G275" t="s">
        <v>152</v>
      </c>
      <c r="H275">
        <v>2</v>
      </c>
      <c r="I275">
        <v>6699</v>
      </c>
      <c r="J275" s="16"/>
    </row>
    <row r="276" spans="1:10" x14ac:dyDescent="0.25">
      <c r="A276" t="s">
        <v>164</v>
      </c>
      <c r="B276">
        <v>112000001</v>
      </c>
      <c r="C276">
        <v>28</v>
      </c>
      <c r="D276">
        <v>3</v>
      </c>
      <c r="E276">
        <v>2014</v>
      </c>
      <c r="F276">
        <v>6700</v>
      </c>
      <c r="G276" t="s">
        <v>153</v>
      </c>
      <c r="H276">
        <v>2</v>
      </c>
      <c r="I276">
        <v>6700</v>
      </c>
      <c r="J276" s="16"/>
    </row>
    <row r="277" spans="1:10" x14ac:dyDescent="0.25">
      <c r="A277" t="s">
        <v>164</v>
      </c>
      <c r="B277">
        <v>112000001</v>
      </c>
      <c r="C277">
        <v>28</v>
      </c>
      <c r="D277">
        <v>3</v>
      </c>
      <c r="E277">
        <v>2014</v>
      </c>
      <c r="F277">
        <v>13274</v>
      </c>
      <c r="G277" t="s">
        <v>109</v>
      </c>
      <c r="H277">
        <v>2</v>
      </c>
      <c r="I277">
        <v>13274</v>
      </c>
      <c r="J277" s="16"/>
    </row>
    <row r="278" spans="1:10" x14ac:dyDescent="0.25">
      <c r="A278" t="s">
        <v>164</v>
      </c>
      <c r="B278">
        <v>112000001</v>
      </c>
      <c r="C278">
        <v>28</v>
      </c>
      <c r="D278">
        <v>3</v>
      </c>
      <c r="E278">
        <v>2014</v>
      </c>
      <c r="F278">
        <v>6859</v>
      </c>
      <c r="G278" t="s">
        <v>113</v>
      </c>
      <c r="H278">
        <v>10</v>
      </c>
      <c r="I278">
        <v>6859</v>
      </c>
      <c r="J278" s="16"/>
    </row>
    <row r="279" spans="1:10" x14ac:dyDescent="0.25">
      <c r="A279" t="s">
        <v>164</v>
      </c>
      <c r="B279">
        <v>112000001</v>
      </c>
      <c r="C279">
        <v>28</v>
      </c>
      <c r="D279">
        <v>3</v>
      </c>
      <c r="E279">
        <v>2014</v>
      </c>
      <c r="F279">
        <v>8116</v>
      </c>
      <c r="G279" t="s">
        <v>114</v>
      </c>
      <c r="H279">
        <v>2</v>
      </c>
      <c r="I279">
        <v>8116</v>
      </c>
      <c r="J279" s="16"/>
    </row>
    <row r="280" spans="1:10" x14ac:dyDescent="0.25">
      <c r="A280" t="s">
        <v>164</v>
      </c>
      <c r="B280">
        <v>112000001</v>
      </c>
      <c r="C280">
        <v>28</v>
      </c>
      <c r="D280">
        <v>3</v>
      </c>
      <c r="E280">
        <v>2014</v>
      </c>
      <c r="F280">
        <v>6935</v>
      </c>
      <c r="G280" t="s">
        <v>116</v>
      </c>
      <c r="H280">
        <v>20</v>
      </c>
      <c r="I280">
        <v>6935</v>
      </c>
      <c r="J280" s="16"/>
    </row>
    <row r="281" spans="1:10" x14ac:dyDescent="0.25">
      <c r="A281" t="s">
        <v>164</v>
      </c>
      <c r="B281">
        <v>112000001</v>
      </c>
      <c r="C281">
        <v>28</v>
      </c>
      <c r="D281">
        <v>3</v>
      </c>
      <c r="E281">
        <v>2014</v>
      </c>
      <c r="F281">
        <v>6956</v>
      </c>
      <c r="G281" t="s">
        <v>118</v>
      </c>
      <c r="H281">
        <v>220</v>
      </c>
      <c r="I281">
        <v>6956</v>
      </c>
      <c r="J281" s="16"/>
    </row>
    <row r="282" spans="1:10" x14ac:dyDescent="0.25">
      <c r="A282" t="s">
        <v>164</v>
      </c>
      <c r="B282">
        <v>112000001</v>
      </c>
      <c r="C282">
        <v>28</v>
      </c>
      <c r="D282">
        <v>3</v>
      </c>
      <c r="E282">
        <v>2014</v>
      </c>
      <c r="F282">
        <v>7075</v>
      </c>
      <c r="G282" t="s">
        <v>124</v>
      </c>
      <c r="H282">
        <v>2</v>
      </c>
      <c r="I282">
        <v>7075</v>
      </c>
      <c r="J282" s="16"/>
    </row>
    <row r="283" spans="1:10" x14ac:dyDescent="0.25">
      <c r="A283" t="s">
        <v>164</v>
      </c>
      <c r="B283">
        <v>112000001</v>
      </c>
      <c r="C283">
        <v>28</v>
      </c>
      <c r="D283">
        <v>3</v>
      </c>
      <c r="E283">
        <v>2014</v>
      </c>
      <c r="F283">
        <v>7183</v>
      </c>
      <c r="G283" t="s">
        <v>128</v>
      </c>
      <c r="H283">
        <v>18</v>
      </c>
      <c r="I283">
        <v>7183</v>
      </c>
      <c r="J283" s="16"/>
    </row>
    <row r="284" spans="1:10" x14ac:dyDescent="0.25">
      <c r="A284" t="s">
        <v>165</v>
      </c>
      <c r="B284">
        <v>112000001</v>
      </c>
      <c r="C284">
        <v>1</v>
      </c>
      <c r="D284">
        <v>4</v>
      </c>
      <c r="E284">
        <v>2015</v>
      </c>
      <c r="F284">
        <v>4236</v>
      </c>
      <c r="G284" t="s">
        <v>14</v>
      </c>
      <c r="H284">
        <v>11</v>
      </c>
      <c r="I284">
        <v>4236</v>
      </c>
      <c r="J284" s="16"/>
    </row>
    <row r="285" spans="1:10" x14ac:dyDescent="0.25">
      <c r="A285" t="s">
        <v>165</v>
      </c>
      <c r="B285">
        <v>112000001</v>
      </c>
      <c r="C285">
        <v>1</v>
      </c>
      <c r="D285">
        <v>4</v>
      </c>
      <c r="E285">
        <v>2015</v>
      </c>
      <c r="F285">
        <v>4338</v>
      </c>
      <c r="G285" t="s">
        <v>16</v>
      </c>
      <c r="H285">
        <v>22</v>
      </c>
      <c r="I285">
        <v>4338</v>
      </c>
      <c r="J285" s="16"/>
    </row>
    <row r="286" spans="1:10" x14ac:dyDescent="0.25">
      <c r="A286" t="s">
        <v>165</v>
      </c>
      <c r="B286">
        <v>112000001</v>
      </c>
      <c r="C286">
        <v>1</v>
      </c>
      <c r="D286">
        <v>4</v>
      </c>
      <c r="E286">
        <v>2015</v>
      </c>
      <c r="F286">
        <v>4415</v>
      </c>
      <c r="G286" t="s">
        <v>18</v>
      </c>
      <c r="H286">
        <v>169</v>
      </c>
      <c r="I286">
        <v>4415</v>
      </c>
      <c r="J286" s="16"/>
    </row>
    <row r="287" spans="1:10" x14ac:dyDescent="0.25">
      <c r="A287" t="s">
        <v>165</v>
      </c>
      <c r="B287">
        <v>112000001</v>
      </c>
      <c r="C287">
        <v>1</v>
      </c>
      <c r="D287">
        <v>4</v>
      </c>
      <c r="E287">
        <v>2015</v>
      </c>
      <c r="F287">
        <v>4487</v>
      </c>
      <c r="G287" t="s">
        <v>129</v>
      </c>
      <c r="H287">
        <v>22</v>
      </c>
      <c r="I287">
        <v>4487</v>
      </c>
      <c r="J287" s="16"/>
    </row>
    <row r="288" spans="1:10" x14ac:dyDescent="0.25">
      <c r="A288" t="s">
        <v>165</v>
      </c>
      <c r="B288">
        <v>112000001</v>
      </c>
      <c r="C288">
        <v>1</v>
      </c>
      <c r="D288">
        <v>4</v>
      </c>
      <c r="E288">
        <v>2015</v>
      </c>
      <c r="F288">
        <v>4488</v>
      </c>
      <c r="G288" t="s">
        <v>130</v>
      </c>
      <c r="H288">
        <v>4</v>
      </c>
      <c r="I288">
        <v>4488</v>
      </c>
      <c r="J288" s="16"/>
    </row>
    <row r="289" spans="1:10" x14ac:dyDescent="0.25">
      <c r="A289" t="s">
        <v>165</v>
      </c>
      <c r="B289">
        <v>112000001</v>
      </c>
      <c r="C289">
        <v>1</v>
      </c>
      <c r="D289">
        <v>4</v>
      </c>
      <c r="E289">
        <v>2015</v>
      </c>
      <c r="F289">
        <v>4489</v>
      </c>
      <c r="G289" t="s">
        <v>19</v>
      </c>
      <c r="H289">
        <v>32</v>
      </c>
      <c r="I289">
        <v>4489</v>
      </c>
      <c r="J289" s="16"/>
    </row>
    <row r="290" spans="1:10" x14ac:dyDescent="0.25">
      <c r="A290" t="s">
        <v>165</v>
      </c>
      <c r="B290">
        <v>112000001</v>
      </c>
      <c r="C290">
        <v>1</v>
      </c>
      <c r="D290">
        <v>4</v>
      </c>
      <c r="E290">
        <v>2015</v>
      </c>
      <c r="F290">
        <v>4496</v>
      </c>
      <c r="G290" t="s">
        <v>20</v>
      </c>
      <c r="H290">
        <v>226</v>
      </c>
      <c r="I290">
        <v>4496</v>
      </c>
      <c r="J290" s="16"/>
    </row>
    <row r="291" spans="1:10" x14ac:dyDescent="0.25">
      <c r="A291" t="s">
        <v>165</v>
      </c>
      <c r="B291">
        <v>112000001</v>
      </c>
      <c r="C291">
        <v>1</v>
      </c>
      <c r="D291">
        <v>4</v>
      </c>
      <c r="E291">
        <v>2015</v>
      </c>
      <c r="F291">
        <v>4510</v>
      </c>
      <c r="G291" t="s">
        <v>167</v>
      </c>
      <c r="H291">
        <v>80</v>
      </c>
      <c r="I291">
        <v>4510</v>
      </c>
      <c r="J291" s="16"/>
    </row>
    <row r="292" spans="1:10" x14ac:dyDescent="0.25">
      <c r="A292" t="s">
        <v>165</v>
      </c>
      <c r="B292">
        <v>112000001</v>
      </c>
      <c r="C292">
        <v>1</v>
      </c>
      <c r="D292">
        <v>4</v>
      </c>
      <c r="E292">
        <v>2015</v>
      </c>
      <c r="F292">
        <v>8850</v>
      </c>
      <c r="G292" t="s">
        <v>21</v>
      </c>
      <c r="H292">
        <v>3</v>
      </c>
      <c r="I292">
        <v>8850</v>
      </c>
      <c r="J292" s="16"/>
    </row>
    <row r="293" spans="1:10" x14ac:dyDescent="0.25">
      <c r="A293" t="s">
        <v>165</v>
      </c>
      <c r="B293">
        <v>112000001</v>
      </c>
      <c r="C293">
        <v>1</v>
      </c>
      <c r="D293">
        <v>4</v>
      </c>
      <c r="E293">
        <v>2015</v>
      </c>
      <c r="F293">
        <v>4585</v>
      </c>
      <c r="G293" t="s">
        <v>22</v>
      </c>
      <c r="H293">
        <v>74</v>
      </c>
      <c r="I293">
        <v>4585</v>
      </c>
      <c r="J293" s="16"/>
    </row>
    <row r="294" spans="1:10" x14ac:dyDescent="0.25">
      <c r="A294" t="s">
        <v>165</v>
      </c>
      <c r="B294">
        <v>112000001</v>
      </c>
      <c r="C294">
        <v>1</v>
      </c>
      <c r="D294">
        <v>4</v>
      </c>
      <c r="E294">
        <v>2015</v>
      </c>
      <c r="F294">
        <v>4733</v>
      </c>
      <c r="G294" t="s">
        <v>23</v>
      </c>
      <c r="H294">
        <v>1</v>
      </c>
      <c r="I294">
        <v>4733</v>
      </c>
      <c r="J294" s="16"/>
    </row>
    <row r="295" spans="1:10" x14ac:dyDescent="0.25">
      <c r="A295" t="s">
        <v>165</v>
      </c>
      <c r="B295">
        <v>112000001</v>
      </c>
      <c r="C295">
        <v>1</v>
      </c>
      <c r="D295">
        <v>4</v>
      </c>
      <c r="E295">
        <v>2015</v>
      </c>
      <c r="F295">
        <v>4761</v>
      </c>
      <c r="G295" t="s">
        <v>24</v>
      </c>
      <c r="H295">
        <v>56</v>
      </c>
      <c r="I295">
        <v>4761</v>
      </c>
      <c r="J295" s="16"/>
    </row>
    <row r="296" spans="1:10" x14ac:dyDescent="0.25">
      <c r="A296" t="s">
        <v>165</v>
      </c>
      <c r="B296">
        <v>112000001</v>
      </c>
      <c r="C296">
        <v>1</v>
      </c>
      <c r="D296">
        <v>4</v>
      </c>
      <c r="E296">
        <v>2015</v>
      </c>
      <c r="F296">
        <v>4927</v>
      </c>
      <c r="G296" t="s">
        <v>25</v>
      </c>
      <c r="H296">
        <v>4</v>
      </c>
      <c r="I296">
        <v>4927</v>
      </c>
      <c r="J296" s="16"/>
    </row>
    <row r="297" spans="1:10" x14ac:dyDescent="0.25">
      <c r="A297" t="s">
        <v>165</v>
      </c>
      <c r="B297">
        <v>112000001</v>
      </c>
      <c r="C297">
        <v>1</v>
      </c>
      <c r="D297">
        <v>4</v>
      </c>
      <c r="E297">
        <v>2015</v>
      </c>
      <c r="F297">
        <v>5075</v>
      </c>
      <c r="G297" t="s">
        <v>31</v>
      </c>
      <c r="H297">
        <v>89</v>
      </c>
      <c r="I297">
        <v>5075</v>
      </c>
      <c r="J297" s="16"/>
    </row>
    <row r="298" spans="1:10" x14ac:dyDescent="0.25">
      <c r="A298" t="s">
        <v>165</v>
      </c>
      <c r="B298">
        <v>112000001</v>
      </c>
      <c r="C298">
        <v>1</v>
      </c>
      <c r="D298">
        <v>4</v>
      </c>
      <c r="E298">
        <v>2015</v>
      </c>
      <c r="F298">
        <v>5084</v>
      </c>
      <c r="G298" t="s">
        <v>32</v>
      </c>
      <c r="H298">
        <v>21</v>
      </c>
      <c r="I298">
        <v>5084</v>
      </c>
      <c r="J298" s="16"/>
    </row>
    <row r="299" spans="1:10" x14ac:dyDescent="0.25">
      <c r="A299" t="s">
        <v>165</v>
      </c>
      <c r="B299">
        <v>112000001</v>
      </c>
      <c r="C299">
        <v>1</v>
      </c>
      <c r="D299">
        <v>4</v>
      </c>
      <c r="E299">
        <v>2015</v>
      </c>
      <c r="F299">
        <v>17774</v>
      </c>
      <c r="G299" t="s">
        <v>192</v>
      </c>
      <c r="H299">
        <v>17</v>
      </c>
      <c r="I299"/>
      <c r="J299" s="16"/>
    </row>
    <row r="300" spans="1:10" x14ac:dyDescent="0.25">
      <c r="A300" t="s">
        <v>165</v>
      </c>
      <c r="B300">
        <v>112000001</v>
      </c>
      <c r="C300">
        <v>1</v>
      </c>
      <c r="D300">
        <v>4</v>
      </c>
      <c r="E300">
        <v>2015</v>
      </c>
      <c r="F300">
        <v>9654</v>
      </c>
      <c r="G300" t="s">
        <v>35</v>
      </c>
      <c r="H300">
        <v>2</v>
      </c>
      <c r="I300">
        <v>9654</v>
      </c>
      <c r="J300" s="16"/>
    </row>
    <row r="301" spans="1:10" x14ac:dyDescent="0.25">
      <c r="A301" t="s">
        <v>165</v>
      </c>
      <c r="B301">
        <v>112000001</v>
      </c>
      <c r="C301">
        <v>1</v>
      </c>
      <c r="D301">
        <v>4</v>
      </c>
      <c r="E301">
        <v>2015</v>
      </c>
      <c r="F301">
        <v>6068</v>
      </c>
      <c r="G301" t="s">
        <v>194</v>
      </c>
      <c r="H301">
        <v>24</v>
      </c>
      <c r="I301">
        <v>6068</v>
      </c>
      <c r="J301" s="16"/>
    </row>
    <row r="302" spans="1:10" x14ac:dyDescent="0.25">
      <c r="A302" t="s">
        <v>165</v>
      </c>
      <c r="B302">
        <v>112000001</v>
      </c>
      <c r="C302">
        <v>1</v>
      </c>
      <c r="D302">
        <v>4</v>
      </c>
      <c r="E302">
        <v>2015</v>
      </c>
      <c r="F302">
        <v>5288</v>
      </c>
      <c r="G302" t="s">
        <v>41</v>
      </c>
      <c r="H302">
        <v>127</v>
      </c>
      <c r="I302">
        <v>5288</v>
      </c>
      <c r="J302" s="16"/>
    </row>
    <row r="303" spans="1:10" x14ac:dyDescent="0.25">
      <c r="A303" t="s">
        <v>165</v>
      </c>
      <c r="B303">
        <v>112000001</v>
      </c>
      <c r="C303">
        <v>1</v>
      </c>
      <c r="D303">
        <v>4</v>
      </c>
      <c r="E303">
        <v>2015</v>
      </c>
      <c r="F303">
        <v>5292</v>
      </c>
      <c r="G303" t="s">
        <v>42</v>
      </c>
      <c r="H303">
        <v>2</v>
      </c>
      <c r="I303">
        <v>5292</v>
      </c>
      <c r="J303" s="16"/>
    </row>
    <row r="304" spans="1:10" x14ac:dyDescent="0.25">
      <c r="A304" t="s">
        <v>165</v>
      </c>
      <c r="B304">
        <v>112000001</v>
      </c>
      <c r="C304">
        <v>1</v>
      </c>
      <c r="D304">
        <v>4</v>
      </c>
      <c r="E304">
        <v>2015</v>
      </c>
      <c r="F304">
        <v>5318</v>
      </c>
      <c r="G304" t="s">
        <v>43</v>
      </c>
      <c r="H304">
        <v>2</v>
      </c>
      <c r="I304">
        <v>5318</v>
      </c>
      <c r="J304" s="16"/>
    </row>
    <row r="305" spans="1:10" x14ac:dyDescent="0.25">
      <c r="A305" t="s">
        <v>165</v>
      </c>
      <c r="B305">
        <v>112000001</v>
      </c>
      <c r="C305">
        <v>1</v>
      </c>
      <c r="D305">
        <v>4</v>
      </c>
      <c r="E305">
        <v>2015</v>
      </c>
      <c r="F305">
        <v>5369</v>
      </c>
      <c r="G305" t="s">
        <v>45</v>
      </c>
      <c r="H305">
        <v>10</v>
      </c>
      <c r="I305">
        <v>5369</v>
      </c>
      <c r="J305" s="16"/>
    </row>
    <row r="306" spans="1:10" x14ac:dyDescent="0.25">
      <c r="A306" t="s">
        <v>165</v>
      </c>
      <c r="B306">
        <v>112000001</v>
      </c>
      <c r="C306">
        <v>1</v>
      </c>
      <c r="D306">
        <v>4</v>
      </c>
      <c r="E306">
        <v>2015</v>
      </c>
      <c r="F306">
        <v>5401</v>
      </c>
      <c r="G306" t="s">
        <v>47</v>
      </c>
      <c r="H306">
        <v>4</v>
      </c>
      <c r="I306">
        <v>5401</v>
      </c>
      <c r="J306" s="16"/>
    </row>
    <row r="307" spans="1:10" x14ac:dyDescent="0.25">
      <c r="A307" t="s">
        <v>165</v>
      </c>
      <c r="B307">
        <v>112000001</v>
      </c>
      <c r="C307">
        <v>1</v>
      </c>
      <c r="D307">
        <v>4</v>
      </c>
      <c r="E307">
        <v>2015</v>
      </c>
      <c r="F307">
        <v>5409</v>
      </c>
      <c r="G307" t="s">
        <v>48</v>
      </c>
      <c r="H307">
        <v>36</v>
      </c>
      <c r="I307">
        <v>5409</v>
      </c>
      <c r="J307" s="16"/>
    </row>
    <row r="308" spans="1:10" x14ac:dyDescent="0.25">
      <c r="A308" t="s">
        <v>165</v>
      </c>
      <c r="B308">
        <v>112000001</v>
      </c>
      <c r="C308">
        <v>1</v>
      </c>
      <c r="D308">
        <v>4</v>
      </c>
      <c r="E308">
        <v>2015</v>
      </c>
      <c r="F308">
        <v>9716</v>
      </c>
      <c r="G308" t="s">
        <v>138</v>
      </c>
      <c r="H308">
        <v>80</v>
      </c>
      <c r="I308">
        <v>9716</v>
      </c>
      <c r="J308" s="16"/>
    </row>
    <row r="309" spans="1:10" x14ac:dyDescent="0.25">
      <c r="A309" t="s">
        <v>165</v>
      </c>
      <c r="B309">
        <v>112000001</v>
      </c>
      <c r="C309">
        <v>1</v>
      </c>
      <c r="D309">
        <v>4</v>
      </c>
      <c r="E309">
        <v>2015</v>
      </c>
      <c r="F309">
        <v>5478</v>
      </c>
      <c r="G309" t="s">
        <v>50</v>
      </c>
      <c r="H309">
        <v>4</v>
      </c>
      <c r="I309">
        <v>5478</v>
      </c>
      <c r="J309" s="16"/>
    </row>
    <row r="310" spans="1:10" x14ac:dyDescent="0.25">
      <c r="A310" t="s">
        <v>165</v>
      </c>
      <c r="B310">
        <v>112000001</v>
      </c>
      <c r="C310">
        <v>1</v>
      </c>
      <c r="D310">
        <v>4</v>
      </c>
      <c r="E310">
        <v>2015</v>
      </c>
      <c r="F310">
        <v>5481</v>
      </c>
      <c r="G310" t="s">
        <v>51</v>
      </c>
      <c r="H310">
        <v>6</v>
      </c>
      <c r="I310">
        <v>5481</v>
      </c>
      <c r="J310" s="16"/>
    </row>
    <row r="311" spans="1:10" x14ac:dyDescent="0.25">
      <c r="A311" t="s">
        <v>165</v>
      </c>
      <c r="B311">
        <v>112000001</v>
      </c>
      <c r="C311">
        <v>1</v>
      </c>
      <c r="D311">
        <v>4</v>
      </c>
      <c r="E311">
        <v>2015</v>
      </c>
      <c r="F311">
        <v>5513</v>
      </c>
      <c r="G311" t="s">
        <v>139</v>
      </c>
      <c r="H311">
        <v>10</v>
      </c>
      <c r="I311">
        <v>5513</v>
      </c>
      <c r="J311" s="16"/>
    </row>
    <row r="312" spans="1:10" x14ac:dyDescent="0.25">
      <c r="A312" t="s">
        <v>165</v>
      </c>
      <c r="B312">
        <v>112000001</v>
      </c>
      <c r="C312">
        <v>1</v>
      </c>
      <c r="D312">
        <v>4</v>
      </c>
      <c r="E312">
        <v>2015</v>
      </c>
      <c r="F312">
        <v>5514</v>
      </c>
      <c r="G312" t="s">
        <v>140</v>
      </c>
      <c r="H312">
        <v>2</v>
      </c>
      <c r="I312">
        <v>5514</v>
      </c>
      <c r="J312" s="16"/>
    </row>
    <row r="313" spans="1:10" x14ac:dyDescent="0.25">
      <c r="A313" t="s">
        <v>165</v>
      </c>
      <c r="B313">
        <v>112000001</v>
      </c>
      <c r="C313">
        <v>1</v>
      </c>
      <c r="D313">
        <v>4</v>
      </c>
      <c r="E313">
        <v>2015</v>
      </c>
      <c r="F313">
        <v>4610</v>
      </c>
      <c r="G313" t="s">
        <v>54</v>
      </c>
      <c r="H313">
        <v>8</v>
      </c>
      <c r="I313">
        <v>4610</v>
      </c>
      <c r="J313" s="16"/>
    </row>
    <row r="314" spans="1:10" x14ac:dyDescent="0.25">
      <c r="A314" t="s">
        <v>165</v>
      </c>
      <c r="B314">
        <v>112000001</v>
      </c>
      <c r="C314">
        <v>1</v>
      </c>
      <c r="D314">
        <v>4</v>
      </c>
      <c r="E314">
        <v>2015</v>
      </c>
      <c r="F314">
        <v>8826</v>
      </c>
      <c r="G314" t="s">
        <v>55</v>
      </c>
      <c r="H314">
        <v>6</v>
      </c>
      <c r="I314">
        <v>8826</v>
      </c>
      <c r="J314" s="16"/>
    </row>
    <row r="315" spans="1:10" x14ac:dyDescent="0.25">
      <c r="A315" t="s">
        <v>165</v>
      </c>
      <c r="B315">
        <v>112000001</v>
      </c>
      <c r="C315">
        <v>1</v>
      </c>
      <c r="D315">
        <v>4</v>
      </c>
      <c r="E315">
        <v>2015</v>
      </c>
      <c r="F315">
        <v>4624</v>
      </c>
      <c r="G315" t="s">
        <v>56</v>
      </c>
      <c r="H315">
        <v>22</v>
      </c>
      <c r="I315">
        <v>4624</v>
      </c>
      <c r="J315" s="16"/>
    </row>
    <row r="316" spans="1:10" x14ac:dyDescent="0.25">
      <c r="A316" t="s">
        <v>165</v>
      </c>
      <c r="B316">
        <v>112000001</v>
      </c>
      <c r="C316">
        <v>1</v>
      </c>
      <c r="D316">
        <v>4</v>
      </c>
      <c r="E316">
        <v>2015</v>
      </c>
      <c r="F316">
        <v>4638</v>
      </c>
      <c r="G316" t="s">
        <v>57</v>
      </c>
      <c r="H316">
        <v>28</v>
      </c>
      <c r="I316">
        <v>4638</v>
      </c>
      <c r="J316" s="16"/>
    </row>
    <row r="317" spans="1:10" x14ac:dyDescent="0.25">
      <c r="A317" t="s">
        <v>165</v>
      </c>
      <c r="B317">
        <v>112000001</v>
      </c>
      <c r="C317">
        <v>1</v>
      </c>
      <c r="D317">
        <v>4</v>
      </c>
      <c r="E317">
        <v>2015</v>
      </c>
      <c r="F317">
        <v>5675</v>
      </c>
      <c r="G317" t="s">
        <v>171</v>
      </c>
      <c r="H317">
        <v>178</v>
      </c>
      <c r="I317">
        <v>5675</v>
      </c>
      <c r="J317" s="16"/>
    </row>
    <row r="318" spans="1:10" x14ac:dyDescent="0.25">
      <c r="A318" t="s">
        <v>165</v>
      </c>
      <c r="B318">
        <v>112000001</v>
      </c>
      <c r="C318">
        <v>1</v>
      </c>
      <c r="D318">
        <v>4</v>
      </c>
      <c r="E318">
        <v>2015</v>
      </c>
      <c r="F318">
        <v>5790</v>
      </c>
      <c r="G318" t="s">
        <v>60</v>
      </c>
      <c r="H318">
        <v>84</v>
      </c>
      <c r="I318">
        <v>5790</v>
      </c>
      <c r="J318" s="16"/>
    </row>
    <row r="319" spans="1:10" x14ac:dyDescent="0.25">
      <c r="A319" t="s">
        <v>165</v>
      </c>
      <c r="B319">
        <v>112000001</v>
      </c>
      <c r="C319">
        <v>1</v>
      </c>
      <c r="D319">
        <v>4</v>
      </c>
      <c r="E319">
        <v>2015</v>
      </c>
      <c r="F319">
        <v>5812</v>
      </c>
      <c r="G319" t="s">
        <v>61</v>
      </c>
      <c r="H319">
        <v>95</v>
      </c>
      <c r="I319">
        <v>5812</v>
      </c>
      <c r="J319" s="16"/>
    </row>
    <row r="320" spans="1:10" x14ac:dyDescent="0.25">
      <c r="A320" t="s">
        <v>165</v>
      </c>
      <c r="B320">
        <v>112000001</v>
      </c>
      <c r="C320">
        <v>1</v>
      </c>
      <c r="D320">
        <v>4</v>
      </c>
      <c r="E320">
        <v>2015</v>
      </c>
      <c r="F320">
        <v>5837</v>
      </c>
      <c r="G320" t="s">
        <v>62</v>
      </c>
      <c r="H320">
        <v>6</v>
      </c>
      <c r="I320">
        <v>5837</v>
      </c>
      <c r="J320" s="16"/>
    </row>
    <row r="321" spans="1:10" x14ac:dyDescent="0.25">
      <c r="A321" t="s">
        <v>165</v>
      </c>
      <c r="B321">
        <v>112000001</v>
      </c>
      <c r="C321">
        <v>1</v>
      </c>
      <c r="D321">
        <v>4</v>
      </c>
      <c r="E321">
        <v>2015</v>
      </c>
      <c r="F321">
        <v>5873</v>
      </c>
      <c r="G321" t="s">
        <v>65</v>
      </c>
      <c r="H321">
        <v>8</v>
      </c>
      <c r="I321">
        <v>5873</v>
      </c>
      <c r="J321" s="16"/>
    </row>
    <row r="322" spans="1:10" x14ac:dyDescent="0.25">
      <c r="A322" t="s">
        <v>165</v>
      </c>
      <c r="B322">
        <v>112000001</v>
      </c>
      <c r="C322">
        <v>1</v>
      </c>
      <c r="D322">
        <v>4</v>
      </c>
      <c r="E322">
        <v>2015</v>
      </c>
      <c r="F322">
        <v>5900</v>
      </c>
      <c r="G322" t="s">
        <v>67</v>
      </c>
      <c r="H322">
        <v>2</v>
      </c>
      <c r="I322">
        <v>5900</v>
      </c>
      <c r="J322" s="16"/>
    </row>
    <row r="323" spans="1:10" x14ac:dyDescent="0.25">
      <c r="A323" t="s">
        <v>165</v>
      </c>
      <c r="B323">
        <v>112000001</v>
      </c>
      <c r="C323">
        <v>1</v>
      </c>
      <c r="D323">
        <v>4</v>
      </c>
      <c r="E323">
        <v>2015</v>
      </c>
      <c r="F323">
        <v>5931</v>
      </c>
      <c r="G323" t="s">
        <v>172</v>
      </c>
      <c r="H323">
        <v>10</v>
      </c>
      <c r="I323">
        <v>5931</v>
      </c>
      <c r="J323" s="16"/>
    </row>
    <row r="324" spans="1:10" x14ac:dyDescent="0.25">
      <c r="A324" t="s">
        <v>165</v>
      </c>
      <c r="B324">
        <v>112000001</v>
      </c>
      <c r="C324">
        <v>1</v>
      </c>
      <c r="D324">
        <v>4</v>
      </c>
      <c r="E324">
        <v>2015</v>
      </c>
      <c r="F324">
        <v>5946</v>
      </c>
      <c r="G324" t="s">
        <v>144</v>
      </c>
      <c r="H324">
        <v>36</v>
      </c>
      <c r="I324">
        <v>5946</v>
      </c>
      <c r="J324" s="16"/>
    </row>
    <row r="325" spans="1:10" x14ac:dyDescent="0.25">
      <c r="A325" t="s">
        <v>165</v>
      </c>
      <c r="B325">
        <v>112000001</v>
      </c>
      <c r="C325">
        <v>1</v>
      </c>
      <c r="D325">
        <v>4</v>
      </c>
      <c r="E325">
        <v>2015</v>
      </c>
      <c r="F325">
        <v>14797</v>
      </c>
      <c r="G325" t="s">
        <v>146</v>
      </c>
      <c r="H325">
        <v>1702</v>
      </c>
      <c r="I325">
        <v>14797</v>
      </c>
      <c r="J325" s="16"/>
    </row>
    <row r="326" spans="1:10" x14ac:dyDescent="0.25">
      <c r="A326" t="s">
        <v>165</v>
      </c>
      <c r="B326">
        <v>112000001</v>
      </c>
      <c r="C326">
        <v>1</v>
      </c>
      <c r="D326">
        <v>4</v>
      </c>
      <c r="E326">
        <v>2015</v>
      </c>
      <c r="F326">
        <v>6022</v>
      </c>
      <c r="G326" t="s">
        <v>70</v>
      </c>
      <c r="H326">
        <v>4</v>
      </c>
      <c r="I326">
        <v>6022</v>
      </c>
      <c r="J326" s="16"/>
    </row>
    <row r="327" spans="1:10" x14ac:dyDescent="0.25">
      <c r="A327" t="s">
        <v>165</v>
      </c>
      <c r="B327">
        <v>112000001</v>
      </c>
      <c r="C327">
        <v>1</v>
      </c>
      <c r="D327">
        <v>4</v>
      </c>
      <c r="E327">
        <v>2015</v>
      </c>
      <c r="F327">
        <v>6072</v>
      </c>
      <c r="G327" t="s">
        <v>74</v>
      </c>
      <c r="H327">
        <v>16</v>
      </c>
      <c r="I327">
        <v>6072</v>
      </c>
      <c r="J327" s="16"/>
    </row>
    <row r="328" spans="1:10" x14ac:dyDescent="0.25">
      <c r="A328" t="s">
        <v>165</v>
      </c>
      <c r="B328">
        <v>112000001</v>
      </c>
      <c r="C328">
        <v>1</v>
      </c>
      <c r="D328">
        <v>4</v>
      </c>
      <c r="E328">
        <v>2015</v>
      </c>
      <c r="F328">
        <v>6073</v>
      </c>
      <c r="G328" t="s">
        <v>75</v>
      </c>
      <c r="H328">
        <v>64</v>
      </c>
      <c r="I328">
        <v>6073</v>
      </c>
      <c r="J328" s="16"/>
    </row>
    <row r="329" spans="1:10" x14ac:dyDescent="0.25">
      <c r="A329" t="s">
        <v>165</v>
      </c>
      <c r="B329">
        <v>112000001</v>
      </c>
      <c r="C329">
        <v>1</v>
      </c>
      <c r="D329">
        <v>4</v>
      </c>
      <c r="E329">
        <v>2015</v>
      </c>
      <c r="F329">
        <v>8813</v>
      </c>
      <c r="G329" t="s">
        <v>174</v>
      </c>
      <c r="H329">
        <v>4</v>
      </c>
      <c r="I329"/>
      <c r="J329" s="16"/>
    </row>
    <row r="330" spans="1:10" x14ac:dyDescent="0.25">
      <c r="A330" t="s">
        <v>165</v>
      </c>
      <c r="B330">
        <v>112000001</v>
      </c>
      <c r="C330">
        <v>1</v>
      </c>
      <c r="D330">
        <v>4</v>
      </c>
      <c r="E330">
        <v>2015</v>
      </c>
      <c r="F330">
        <v>6095</v>
      </c>
      <c r="G330" t="s">
        <v>178</v>
      </c>
      <c r="H330">
        <v>34</v>
      </c>
      <c r="I330">
        <v>6095</v>
      </c>
      <c r="J330" s="16"/>
    </row>
    <row r="331" spans="1:10" x14ac:dyDescent="0.25">
      <c r="A331" t="s">
        <v>165</v>
      </c>
      <c r="B331">
        <v>112000001</v>
      </c>
      <c r="C331">
        <v>1</v>
      </c>
      <c r="D331">
        <v>4</v>
      </c>
      <c r="E331">
        <v>2015</v>
      </c>
      <c r="F331">
        <v>6108</v>
      </c>
      <c r="G331" t="s">
        <v>78</v>
      </c>
      <c r="H331">
        <v>43</v>
      </c>
      <c r="I331">
        <v>6108</v>
      </c>
      <c r="J331" s="16"/>
    </row>
    <row r="332" spans="1:10" x14ac:dyDescent="0.25">
      <c r="A332" t="s">
        <v>165</v>
      </c>
      <c r="B332">
        <v>112000001</v>
      </c>
      <c r="C332">
        <v>1</v>
      </c>
      <c r="D332">
        <v>4</v>
      </c>
      <c r="E332">
        <v>2015</v>
      </c>
      <c r="F332">
        <v>8422</v>
      </c>
      <c r="G332" t="s">
        <v>79</v>
      </c>
      <c r="H332">
        <v>6</v>
      </c>
      <c r="I332">
        <v>8422</v>
      </c>
      <c r="J332" s="16"/>
    </row>
    <row r="333" spans="1:10" x14ac:dyDescent="0.25">
      <c r="A333" t="s">
        <v>165</v>
      </c>
      <c r="B333">
        <v>112000001</v>
      </c>
      <c r="C333">
        <v>1</v>
      </c>
      <c r="D333">
        <v>4</v>
      </c>
      <c r="E333">
        <v>2015</v>
      </c>
      <c r="F333">
        <v>6126</v>
      </c>
      <c r="G333" t="s">
        <v>82</v>
      </c>
      <c r="H333">
        <v>10</v>
      </c>
      <c r="I333">
        <v>6126</v>
      </c>
      <c r="J333" s="16"/>
    </row>
    <row r="334" spans="1:10" x14ac:dyDescent="0.25">
      <c r="A334" t="s">
        <v>165</v>
      </c>
      <c r="B334">
        <v>112000001</v>
      </c>
      <c r="C334">
        <v>1</v>
      </c>
      <c r="D334">
        <v>4</v>
      </c>
      <c r="E334">
        <v>2015</v>
      </c>
      <c r="F334">
        <v>11066</v>
      </c>
      <c r="G334" t="s">
        <v>189</v>
      </c>
      <c r="H334">
        <v>128</v>
      </c>
      <c r="I334">
        <v>11066</v>
      </c>
      <c r="J334" s="16"/>
    </row>
    <row r="335" spans="1:10" x14ac:dyDescent="0.25">
      <c r="A335" t="s">
        <v>165</v>
      </c>
      <c r="B335">
        <v>112000001</v>
      </c>
      <c r="C335">
        <v>1</v>
      </c>
      <c r="D335">
        <v>4</v>
      </c>
      <c r="E335">
        <v>2015</v>
      </c>
      <c r="F335">
        <v>9623</v>
      </c>
      <c r="G335" t="s">
        <v>148</v>
      </c>
      <c r="H335">
        <v>4</v>
      </c>
      <c r="I335">
        <v>9623</v>
      </c>
      <c r="J335" s="16"/>
    </row>
    <row r="336" spans="1:10" x14ac:dyDescent="0.25">
      <c r="A336" t="s">
        <v>165</v>
      </c>
      <c r="B336">
        <v>112000001</v>
      </c>
      <c r="C336">
        <v>1</v>
      </c>
      <c r="D336">
        <v>4</v>
      </c>
      <c r="E336">
        <v>2015</v>
      </c>
      <c r="F336">
        <v>6314</v>
      </c>
      <c r="G336" t="s">
        <v>86</v>
      </c>
      <c r="H336">
        <v>185</v>
      </c>
      <c r="I336">
        <v>6314</v>
      </c>
      <c r="J336" s="16"/>
    </row>
    <row r="337" spans="1:10" x14ac:dyDescent="0.25">
      <c r="A337" t="s">
        <v>165</v>
      </c>
      <c r="B337">
        <v>112000001</v>
      </c>
      <c r="C337">
        <v>1</v>
      </c>
      <c r="D337">
        <v>4</v>
      </c>
      <c r="E337">
        <v>2015</v>
      </c>
      <c r="F337">
        <v>6347</v>
      </c>
      <c r="G337" t="s">
        <v>89</v>
      </c>
      <c r="H337">
        <v>20</v>
      </c>
      <c r="I337">
        <v>6347</v>
      </c>
      <c r="J337" s="16"/>
    </row>
    <row r="338" spans="1:10" x14ac:dyDescent="0.25">
      <c r="A338" t="s">
        <v>165</v>
      </c>
      <c r="B338">
        <v>112000001</v>
      </c>
      <c r="C338">
        <v>1</v>
      </c>
      <c r="D338">
        <v>4</v>
      </c>
      <c r="E338">
        <v>2015</v>
      </c>
      <c r="F338">
        <v>6345</v>
      </c>
      <c r="G338" t="s">
        <v>90</v>
      </c>
      <c r="H338">
        <v>16</v>
      </c>
      <c r="I338">
        <v>6345</v>
      </c>
      <c r="J338" s="16"/>
    </row>
    <row r="339" spans="1:10" x14ac:dyDescent="0.25">
      <c r="A339" t="s">
        <v>165</v>
      </c>
      <c r="B339">
        <v>112000001</v>
      </c>
      <c r="C339">
        <v>1</v>
      </c>
      <c r="D339">
        <v>4</v>
      </c>
      <c r="E339">
        <v>2015</v>
      </c>
      <c r="F339">
        <v>6354</v>
      </c>
      <c r="G339" t="s">
        <v>91</v>
      </c>
      <c r="H339">
        <v>1</v>
      </c>
      <c r="I339">
        <v>6354</v>
      </c>
      <c r="J339" s="16"/>
    </row>
    <row r="340" spans="1:10" x14ac:dyDescent="0.25">
      <c r="A340" t="s">
        <v>165</v>
      </c>
      <c r="B340">
        <v>112000001</v>
      </c>
      <c r="C340">
        <v>1</v>
      </c>
      <c r="D340">
        <v>4</v>
      </c>
      <c r="E340">
        <v>2015</v>
      </c>
      <c r="F340">
        <v>6425</v>
      </c>
      <c r="G340" t="s">
        <v>92</v>
      </c>
      <c r="H340">
        <v>234</v>
      </c>
      <c r="I340">
        <v>6425</v>
      </c>
      <c r="J340" s="16"/>
    </row>
    <row r="341" spans="1:10" x14ac:dyDescent="0.25">
      <c r="A341" t="s">
        <v>165</v>
      </c>
      <c r="B341">
        <v>112000001</v>
      </c>
      <c r="C341">
        <v>1</v>
      </c>
      <c r="D341">
        <v>4</v>
      </c>
      <c r="E341">
        <v>2015</v>
      </c>
      <c r="F341">
        <v>6444</v>
      </c>
      <c r="G341" t="s">
        <v>173</v>
      </c>
      <c r="H341">
        <v>52</v>
      </c>
      <c r="I341">
        <v>6444</v>
      </c>
      <c r="J341" s="16"/>
    </row>
    <row r="342" spans="1:10" x14ac:dyDescent="0.25">
      <c r="A342" t="s">
        <v>165</v>
      </c>
      <c r="B342">
        <v>112000001</v>
      </c>
      <c r="C342">
        <v>1</v>
      </c>
      <c r="D342">
        <v>4</v>
      </c>
      <c r="E342">
        <v>2015</v>
      </c>
      <c r="F342">
        <v>6473</v>
      </c>
      <c r="G342" t="s">
        <v>94</v>
      </c>
      <c r="H342">
        <v>97</v>
      </c>
      <c r="I342">
        <v>6473</v>
      </c>
      <c r="J342" s="16"/>
    </row>
    <row r="343" spans="1:10" x14ac:dyDescent="0.25">
      <c r="A343" t="s">
        <v>165</v>
      </c>
      <c r="B343">
        <v>112000001</v>
      </c>
      <c r="C343">
        <v>1</v>
      </c>
      <c r="D343">
        <v>4</v>
      </c>
      <c r="E343">
        <v>2015</v>
      </c>
      <c r="F343">
        <v>6583</v>
      </c>
      <c r="G343" t="s">
        <v>98</v>
      </c>
      <c r="H343">
        <v>43</v>
      </c>
      <c r="I343">
        <v>6583</v>
      </c>
      <c r="J343" s="16"/>
    </row>
    <row r="344" spans="1:10" x14ac:dyDescent="0.25">
      <c r="A344" t="s">
        <v>165</v>
      </c>
      <c r="B344">
        <v>112000001</v>
      </c>
      <c r="C344">
        <v>1</v>
      </c>
      <c r="D344">
        <v>4</v>
      </c>
      <c r="E344">
        <v>2015</v>
      </c>
      <c r="F344">
        <v>9172</v>
      </c>
      <c r="G344" t="s">
        <v>103</v>
      </c>
      <c r="H344">
        <v>4</v>
      </c>
      <c r="I344">
        <v>9172</v>
      </c>
      <c r="J344" s="16"/>
    </row>
    <row r="345" spans="1:10" x14ac:dyDescent="0.25">
      <c r="A345" t="s">
        <v>165</v>
      </c>
      <c r="B345">
        <v>112000001</v>
      </c>
      <c r="C345">
        <v>1</v>
      </c>
      <c r="D345">
        <v>4</v>
      </c>
      <c r="E345">
        <v>2015</v>
      </c>
      <c r="F345">
        <v>8753</v>
      </c>
      <c r="G345" t="s">
        <v>104</v>
      </c>
      <c r="H345">
        <v>8</v>
      </c>
      <c r="I345">
        <v>8753</v>
      </c>
      <c r="J345" s="16"/>
    </row>
    <row r="346" spans="1:10" x14ac:dyDescent="0.25">
      <c r="A346" t="s">
        <v>165</v>
      </c>
      <c r="B346">
        <v>112000001</v>
      </c>
      <c r="C346">
        <v>1</v>
      </c>
      <c r="D346">
        <v>4</v>
      </c>
      <c r="E346">
        <v>2015</v>
      </c>
      <c r="F346">
        <v>6699</v>
      </c>
      <c r="G346" t="s">
        <v>152</v>
      </c>
      <c r="H346">
        <v>16</v>
      </c>
      <c r="I346">
        <v>6699</v>
      </c>
      <c r="J346" s="16"/>
    </row>
    <row r="347" spans="1:10" x14ac:dyDescent="0.25">
      <c r="A347" t="s">
        <v>165</v>
      </c>
      <c r="B347">
        <v>112000001</v>
      </c>
      <c r="C347">
        <v>1</v>
      </c>
      <c r="D347">
        <v>4</v>
      </c>
      <c r="E347">
        <v>2015</v>
      </c>
      <c r="F347">
        <v>6700</v>
      </c>
      <c r="G347" t="s">
        <v>153</v>
      </c>
      <c r="H347">
        <v>194</v>
      </c>
      <c r="I347">
        <v>6700</v>
      </c>
      <c r="J347" s="16"/>
    </row>
    <row r="348" spans="1:10" x14ac:dyDescent="0.25">
      <c r="A348" t="s">
        <v>165</v>
      </c>
      <c r="B348">
        <v>112000001</v>
      </c>
      <c r="C348">
        <v>1</v>
      </c>
      <c r="D348">
        <v>4</v>
      </c>
      <c r="E348">
        <v>2015</v>
      </c>
      <c r="F348">
        <v>6755</v>
      </c>
      <c r="G348" t="s">
        <v>107</v>
      </c>
      <c r="H348">
        <v>40</v>
      </c>
      <c r="I348">
        <v>6755</v>
      </c>
      <c r="J348" s="16"/>
    </row>
    <row r="349" spans="1:10" x14ac:dyDescent="0.25">
      <c r="A349" t="s">
        <v>165</v>
      </c>
      <c r="B349">
        <v>112000001</v>
      </c>
      <c r="C349">
        <v>1</v>
      </c>
      <c r="D349">
        <v>4</v>
      </c>
      <c r="E349">
        <v>2015</v>
      </c>
      <c r="F349">
        <v>6859</v>
      </c>
      <c r="G349" t="s">
        <v>113</v>
      </c>
      <c r="H349">
        <v>3</v>
      </c>
      <c r="I349">
        <v>6859</v>
      </c>
      <c r="J349" s="16"/>
    </row>
    <row r="350" spans="1:10" x14ac:dyDescent="0.25">
      <c r="A350" t="s">
        <v>165</v>
      </c>
      <c r="B350">
        <v>112000001</v>
      </c>
      <c r="C350">
        <v>1</v>
      </c>
      <c r="D350">
        <v>4</v>
      </c>
      <c r="E350">
        <v>2015</v>
      </c>
      <c r="F350">
        <v>8116</v>
      </c>
      <c r="G350" t="s">
        <v>114</v>
      </c>
      <c r="H350">
        <v>300</v>
      </c>
      <c r="I350">
        <v>8116</v>
      </c>
      <c r="J350" s="16"/>
    </row>
    <row r="351" spans="1:10" x14ac:dyDescent="0.25">
      <c r="A351" t="s">
        <v>165</v>
      </c>
      <c r="B351">
        <v>112000001</v>
      </c>
      <c r="C351">
        <v>1</v>
      </c>
      <c r="D351">
        <v>4</v>
      </c>
      <c r="E351">
        <v>2015</v>
      </c>
      <c r="F351">
        <v>6911</v>
      </c>
      <c r="G351" t="s">
        <v>115</v>
      </c>
      <c r="H351">
        <v>2</v>
      </c>
      <c r="I351">
        <v>6911</v>
      </c>
      <c r="J351" s="16"/>
    </row>
    <row r="352" spans="1:10" x14ac:dyDescent="0.25">
      <c r="A352" t="s">
        <v>165</v>
      </c>
      <c r="B352">
        <v>112000001</v>
      </c>
      <c r="C352">
        <v>1</v>
      </c>
      <c r="D352">
        <v>4</v>
      </c>
      <c r="E352">
        <v>2015</v>
      </c>
      <c r="F352">
        <v>6935</v>
      </c>
      <c r="G352" t="s">
        <v>116</v>
      </c>
      <c r="H352">
        <v>52</v>
      </c>
      <c r="I352">
        <v>6935</v>
      </c>
      <c r="J352" s="16"/>
    </row>
    <row r="353" spans="1:10" x14ac:dyDescent="0.25">
      <c r="A353" t="s">
        <v>165</v>
      </c>
      <c r="B353">
        <v>112000001</v>
      </c>
      <c r="C353">
        <v>1</v>
      </c>
      <c r="D353">
        <v>4</v>
      </c>
      <c r="E353">
        <v>2015</v>
      </c>
      <c r="F353">
        <v>6956</v>
      </c>
      <c r="G353" t="s">
        <v>118</v>
      </c>
      <c r="H353">
        <v>362</v>
      </c>
      <c r="I353">
        <v>6956</v>
      </c>
      <c r="J353" s="16"/>
    </row>
    <row r="354" spans="1:10" x14ac:dyDescent="0.25">
      <c r="A354" t="s">
        <v>165</v>
      </c>
      <c r="B354">
        <v>112000001</v>
      </c>
      <c r="C354">
        <v>1</v>
      </c>
      <c r="D354">
        <v>4</v>
      </c>
      <c r="E354">
        <v>2015</v>
      </c>
      <c r="F354">
        <v>7009</v>
      </c>
      <c r="G354" t="s">
        <v>120</v>
      </c>
      <c r="H354">
        <v>96</v>
      </c>
      <c r="I354">
        <v>7009</v>
      </c>
      <c r="J354" s="16"/>
    </row>
    <row r="355" spans="1:10" x14ac:dyDescent="0.25">
      <c r="A355" t="s">
        <v>165</v>
      </c>
      <c r="B355">
        <v>112000001</v>
      </c>
      <c r="C355">
        <v>1</v>
      </c>
      <c r="D355">
        <v>4</v>
      </c>
      <c r="E355">
        <v>2015</v>
      </c>
      <c r="F355">
        <v>9730</v>
      </c>
      <c r="G355" t="s">
        <v>191</v>
      </c>
      <c r="H355">
        <v>80</v>
      </c>
      <c r="I355">
        <v>9730</v>
      </c>
      <c r="J355" s="16"/>
    </row>
    <row r="356" spans="1:10" x14ac:dyDescent="0.25">
      <c r="A356" t="s">
        <v>165</v>
      </c>
      <c r="B356">
        <v>112000001</v>
      </c>
      <c r="C356">
        <v>1</v>
      </c>
      <c r="D356">
        <v>4</v>
      </c>
      <c r="E356">
        <v>2015</v>
      </c>
      <c r="F356">
        <v>7075</v>
      </c>
      <c r="G356" t="s">
        <v>124</v>
      </c>
      <c r="H356">
        <v>6</v>
      </c>
      <c r="I356">
        <v>7075</v>
      </c>
      <c r="J356" s="16"/>
    </row>
    <row r="357" spans="1:10" x14ac:dyDescent="0.25">
      <c r="A357" t="s">
        <v>165</v>
      </c>
      <c r="B357">
        <v>112000001</v>
      </c>
      <c r="C357">
        <v>1</v>
      </c>
      <c r="D357">
        <v>4</v>
      </c>
      <c r="E357">
        <v>2015</v>
      </c>
      <c r="F357">
        <v>7095</v>
      </c>
      <c r="G357" t="s">
        <v>185</v>
      </c>
      <c r="H357">
        <v>2</v>
      </c>
      <c r="I357">
        <v>7095</v>
      </c>
      <c r="J357" s="16"/>
    </row>
    <row r="358" spans="1:10" x14ac:dyDescent="0.25">
      <c r="A358" t="s">
        <v>165</v>
      </c>
      <c r="B358">
        <v>112000001</v>
      </c>
      <c r="C358">
        <v>1</v>
      </c>
      <c r="D358">
        <v>4</v>
      </c>
      <c r="E358">
        <v>2015</v>
      </c>
      <c r="F358">
        <v>9683</v>
      </c>
      <c r="G358" t="s">
        <v>126</v>
      </c>
      <c r="H358">
        <v>4</v>
      </c>
      <c r="I358">
        <v>9683</v>
      </c>
      <c r="J358" s="16"/>
    </row>
    <row r="359" spans="1:10" x14ac:dyDescent="0.25">
      <c r="A359" t="s">
        <v>166</v>
      </c>
      <c r="B359">
        <v>112000001</v>
      </c>
      <c r="C359">
        <v>7</v>
      </c>
      <c r="D359">
        <v>4</v>
      </c>
      <c r="E359">
        <v>2016</v>
      </c>
      <c r="F359">
        <v>4236</v>
      </c>
      <c r="G359" t="s">
        <v>14</v>
      </c>
      <c r="H359">
        <v>18</v>
      </c>
      <c r="I359">
        <v>4236</v>
      </c>
      <c r="J359" s="16"/>
    </row>
    <row r="360" spans="1:10" x14ac:dyDescent="0.25">
      <c r="A360" t="s">
        <v>166</v>
      </c>
      <c r="B360">
        <v>112000001</v>
      </c>
      <c r="C360">
        <v>7</v>
      </c>
      <c r="D360">
        <v>4</v>
      </c>
      <c r="E360">
        <v>2016</v>
      </c>
      <c r="F360">
        <v>4487</v>
      </c>
      <c r="G360" t="s">
        <v>129</v>
      </c>
      <c r="H360">
        <v>15</v>
      </c>
      <c r="I360">
        <v>4487</v>
      </c>
      <c r="J360" s="16"/>
    </row>
    <row r="361" spans="1:10" x14ac:dyDescent="0.25">
      <c r="A361" t="s">
        <v>166</v>
      </c>
      <c r="B361">
        <v>112000001</v>
      </c>
      <c r="C361">
        <v>7</v>
      </c>
      <c r="D361">
        <v>4</v>
      </c>
      <c r="E361">
        <v>2016</v>
      </c>
      <c r="F361">
        <v>4489</v>
      </c>
      <c r="G361" t="s">
        <v>19</v>
      </c>
      <c r="H361">
        <v>16</v>
      </c>
      <c r="I361">
        <v>4489</v>
      </c>
      <c r="J361" s="16"/>
    </row>
    <row r="362" spans="1:10" x14ac:dyDescent="0.25">
      <c r="A362" t="s">
        <v>166</v>
      </c>
      <c r="B362">
        <v>112000001</v>
      </c>
      <c r="C362">
        <v>7</v>
      </c>
      <c r="D362">
        <v>4</v>
      </c>
      <c r="E362">
        <v>2016</v>
      </c>
      <c r="F362">
        <v>4496</v>
      </c>
      <c r="G362" t="s">
        <v>20</v>
      </c>
      <c r="H362">
        <v>4</v>
      </c>
      <c r="I362">
        <v>4496</v>
      </c>
      <c r="J362" s="16"/>
    </row>
    <row r="363" spans="1:10" x14ac:dyDescent="0.25">
      <c r="A363" t="s">
        <v>166</v>
      </c>
      <c r="B363">
        <v>112000001</v>
      </c>
      <c r="C363">
        <v>7</v>
      </c>
      <c r="D363">
        <v>4</v>
      </c>
      <c r="E363">
        <v>2016</v>
      </c>
      <c r="F363">
        <v>4510</v>
      </c>
      <c r="G363" t="s">
        <v>167</v>
      </c>
      <c r="H363">
        <v>60</v>
      </c>
      <c r="I363">
        <v>4510</v>
      </c>
      <c r="J363" s="16"/>
    </row>
    <row r="364" spans="1:10" x14ac:dyDescent="0.25">
      <c r="A364" t="s">
        <v>166</v>
      </c>
      <c r="B364">
        <v>112000001</v>
      </c>
      <c r="C364">
        <v>7</v>
      </c>
      <c r="D364">
        <v>4</v>
      </c>
      <c r="E364">
        <v>2016</v>
      </c>
      <c r="F364">
        <v>4585</v>
      </c>
      <c r="G364" t="s">
        <v>22</v>
      </c>
      <c r="H364">
        <v>8</v>
      </c>
      <c r="I364">
        <v>4585</v>
      </c>
      <c r="J364" s="16"/>
    </row>
    <row r="365" spans="1:10" x14ac:dyDescent="0.25">
      <c r="A365" t="s">
        <v>166</v>
      </c>
      <c r="B365">
        <v>112000001</v>
      </c>
      <c r="C365">
        <v>7</v>
      </c>
      <c r="D365">
        <v>4</v>
      </c>
      <c r="E365">
        <v>2016</v>
      </c>
      <c r="F365">
        <v>4927</v>
      </c>
      <c r="G365" t="s">
        <v>25</v>
      </c>
      <c r="H365">
        <v>16</v>
      </c>
      <c r="I365">
        <v>4927</v>
      </c>
      <c r="J365" s="16"/>
    </row>
    <row r="366" spans="1:10" x14ac:dyDescent="0.25">
      <c r="A366" t="s">
        <v>166</v>
      </c>
      <c r="B366">
        <v>112000001</v>
      </c>
      <c r="C366">
        <v>7</v>
      </c>
      <c r="D366">
        <v>4</v>
      </c>
      <c r="E366">
        <v>2016</v>
      </c>
      <c r="F366">
        <v>5075</v>
      </c>
      <c r="G366" t="s">
        <v>31</v>
      </c>
      <c r="H366">
        <v>107</v>
      </c>
      <c r="I366">
        <v>5075</v>
      </c>
      <c r="J366" s="16"/>
    </row>
    <row r="367" spans="1:10" x14ac:dyDescent="0.25">
      <c r="A367" t="s">
        <v>166</v>
      </c>
      <c r="B367">
        <v>112000001</v>
      </c>
      <c r="C367">
        <v>7</v>
      </c>
      <c r="D367">
        <v>4</v>
      </c>
      <c r="E367">
        <v>2016</v>
      </c>
      <c r="F367">
        <v>5102</v>
      </c>
      <c r="G367" t="s">
        <v>133</v>
      </c>
      <c r="H367">
        <v>28</v>
      </c>
      <c r="I367">
        <v>5102</v>
      </c>
      <c r="J367" s="16"/>
    </row>
    <row r="368" spans="1:10" x14ac:dyDescent="0.25">
      <c r="A368" t="s">
        <v>166</v>
      </c>
      <c r="B368">
        <v>112000001</v>
      </c>
      <c r="C368">
        <v>7</v>
      </c>
      <c r="D368">
        <v>4</v>
      </c>
      <c r="E368">
        <v>2016</v>
      </c>
      <c r="F368">
        <v>6068</v>
      </c>
      <c r="G368" t="s">
        <v>194</v>
      </c>
      <c r="H368">
        <v>60</v>
      </c>
      <c r="I368">
        <v>6068</v>
      </c>
      <c r="J368" s="16"/>
    </row>
    <row r="369" spans="1:10" x14ac:dyDescent="0.25">
      <c r="A369" t="s">
        <v>166</v>
      </c>
      <c r="B369">
        <v>112000001</v>
      </c>
      <c r="C369">
        <v>7</v>
      </c>
      <c r="D369">
        <v>4</v>
      </c>
      <c r="E369">
        <v>2016</v>
      </c>
      <c r="F369">
        <v>5150</v>
      </c>
      <c r="G369" t="s">
        <v>38</v>
      </c>
      <c r="H369">
        <v>4</v>
      </c>
      <c r="I369">
        <v>5150</v>
      </c>
      <c r="J369" s="16"/>
    </row>
    <row r="370" spans="1:10" x14ac:dyDescent="0.25">
      <c r="A370" t="s">
        <v>166</v>
      </c>
      <c r="B370">
        <v>112000001</v>
      </c>
      <c r="C370">
        <v>7</v>
      </c>
      <c r="D370">
        <v>4</v>
      </c>
      <c r="E370">
        <v>2016</v>
      </c>
      <c r="F370">
        <v>5194</v>
      </c>
      <c r="G370" t="s">
        <v>135</v>
      </c>
      <c r="H370">
        <v>4</v>
      </c>
      <c r="I370">
        <v>5194</v>
      </c>
      <c r="J370" s="16"/>
    </row>
    <row r="371" spans="1:10" x14ac:dyDescent="0.25">
      <c r="A371" t="s">
        <v>166</v>
      </c>
      <c r="B371">
        <v>112000001</v>
      </c>
      <c r="C371">
        <v>7</v>
      </c>
      <c r="D371">
        <v>4</v>
      </c>
      <c r="E371">
        <v>2016</v>
      </c>
      <c r="F371">
        <v>5284</v>
      </c>
      <c r="G371" t="s">
        <v>40</v>
      </c>
      <c r="H371">
        <v>12</v>
      </c>
      <c r="I371">
        <v>5284</v>
      </c>
      <c r="J371" s="16"/>
    </row>
    <row r="372" spans="1:10" x14ac:dyDescent="0.25">
      <c r="A372" t="s">
        <v>166</v>
      </c>
      <c r="B372">
        <v>112000001</v>
      </c>
      <c r="C372">
        <v>7</v>
      </c>
      <c r="D372">
        <v>4</v>
      </c>
      <c r="E372">
        <v>2016</v>
      </c>
      <c r="F372">
        <v>5288</v>
      </c>
      <c r="G372" t="s">
        <v>41</v>
      </c>
      <c r="H372">
        <v>73</v>
      </c>
      <c r="I372">
        <v>5288</v>
      </c>
      <c r="J372" s="16"/>
    </row>
    <row r="373" spans="1:10" x14ac:dyDescent="0.25">
      <c r="A373" t="s">
        <v>166</v>
      </c>
      <c r="B373">
        <v>112000001</v>
      </c>
      <c r="C373">
        <v>7</v>
      </c>
      <c r="D373">
        <v>4</v>
      </c>
      <c r="E373">
        <v>2016</v>
      </c>
      <c r="F373">
        <v>5318</v>
      </c>
      <c r="G373" t="s">
        <v>43</v>
      </c>
      <c r="H373">
        <v>1</v>
      </c>
      <c r="I373">
        <v>5318</v>
      </c>
      <c r="J373" s="16"/>
    </row>
    <row r="374" spans="1:10" x14ac:dyDescent="0.25">
      <c r="A374" t="s">
        <v>166</v>
      </c>
      <c r="B374">
        <v>112000001</v>
      </c>
      <c r="C374">
        <v>7</v>
      </c>
      <c r="D374">
        <v>4</v>
      </c>
      <c r="E374">
        <v>2016</v>
      </c>
      <c r="F374">
        <v>5281</v>
      </c>
      <c r="G374" t="s">
        <v>137</v>
      </c>
      <c r="H374">
        <v>24</v>
      </c>
      <c r="I374">
        <v>5281</v>
      </c>
      <c r="J374" s="16"/>
    </row>
    <row r="375" spans="1:10" x14ac:dyDescent="0.25">
      <c r="A375" t="s">
        <v>166</v>
      </c>
      <c r="B375">
        <v>112000001</v>
      </c>
      <c r="C375">
        <v>7</v>
      </c>
      <c r="D375">
        <v>4</v>
      </c>
      <c r="E375">
        <v>2016</v>
      </c>
      <c r="F375">
        <v>9716</v>
      </c>
      <c r="G375" t="s">
        <v>138</v>
      </c>
      <c r="H375">
        <v>116</v>
      </c>
      <c r="I375">
        <v>9716</v>
      </c>
      <c r="J375" s="16"/>
    </row>
    <row r="376" spans="1:10" x14ac:dyDescent="0.25">
      <c r="A376" t="s">
        <v>166</v>
      </c>
      <c r="B376">
        <v>112000001</v>
      </c>
      <c r="C376">
        <v>7</v>
      </c>
      <c r="D376">
        <v>4</v>
      </c>
      <c r="E376">
        <v>2016</v>
      </c>
      <c r="F376">
        <v>5478</v>
      </c>
      <c r="G376" t="s">
        <v>50</v>
      </c>
      <c r="H376">
        <v>4</v>
      </c>
      <c r="I376">
        <v>5478</v>
      </c>
      <c r="J376" s="16"/>
    </row>
    <row r="377" spans="1:10" x14ac:dyDescent="0.25">
      <c r="A377" t="s">
        <v>166</v>
      </c>
      <c r="B377">
        <v>112000001</v>
      </c>
      <c r="C377">
        <v>7</v>
      </c>
      <c r="D377">
        <v>4</v>
      </c>
      <c r="E377">
        <v>2016</v>
      </c>
      <c r="F377">
        <v>5481</v>
      </c>
      <c r="G377" t="s">
        <v>51</v>
      </c>
      <c r="H377">
        <v>12</v>
      </c>
      <c r="I377">
        <v>5481</v>
      </c>
      <c r="J377" s="16"/>
    </row>
    <row r="378" spans="1:10" x14ac:dyDescent="0.25">
      <c r="A378" t="s">
        <v>166</v>
      </c>
      <c r="B378">
        <v>112000001</v>
      </c>
      <c r="C378">
        <v>7</v>
      </c>
      <c r="D378">
        <v>4</v>
      </c>
      <c r="E378">
        <v>2016</v>
      </c>
      <c r="F378">
        <v>4610</v>
      </c>
      <c r="G378" t="s">
        <v>54</v>
      </c>
      <c r="H378">
        <v>464</v>
      </c>
      <c r="I378">
        <v>4610</v>
      </c>
      <c r="J378" s="16"/>
    </row>
    <row r="379" spans="1:10" x14ac:dyDescent="0.25">
      <c r="A379" t="s">
        <v>166</v>
      </c>
      <c r="B379">
        <v>112000001</v>
      </c>
      <c r="C379">
        <v>7</v>
      </c>
      <c r="D379">
        <v>4</v>
      </c>
      <c r="E379">
        <v>2016</v>
      </c>
      <c r="F379">
        <v>4638</v>
      </c>
      <c r="G379" t="s">
        <v>57</v>
      </c>
      <c r="H379">
        <v>24</v>
      </c>
      <c r="I379">
        <v>4638</v>
      </c>
      <c r="J379" s="16"/>
    </row>
    <row r="380" spans="1:10" x14ac:dyDescent="0.25">
      <c r="A380" t="s">
        <v>166</v>
      </c>
      <c r="B380">
        <v>112000001</v>
      </c>
      <c r="C380">
        <v>7</v>
      </c>
      <c r="D380">
        <v>4</v>
      </c>
      <c r="E380">
        <v>2016</v>
      </c>
      <c r="F380">
        <v>4663</v>
      </c>
      <c r="G380" t="s">
        <v>58</v>
      </c>
      <c r="H380">
        <v>1</v>
      </c>
      <c r="I380">
        <v>4663</v>
      </c>
      <c r="J380" s="16"/>
    </row>
    <row r="381" spans="1:10" x14ac:dyDescent="0.25">
      <c r="A381" t="s">
        <v>166</v>
      </c>
      <c r="B381">
        <v>112000001</v>
      </c>
      <c r="C381">
        <v>7</v>
      </c>
      <c r="D381">
        <v>4</v>
      </c>
      <c r="E381">
        <v>2016</v>
      </c>
      <c r="F381">
        <v>14467</v>
      </c>
      <c r="G381" t="s">
        <v>59</v>
      </c>
      <c r="H381">
        <v>4</v>
      </c>
      <c r="I381">
        <v>14467</v>
      </c>
      <c r="J381" s="16"/>
    </row>
    <row r="382" spans="1:10" x14ac:dyDescent="0.25">
      <c r="A382" t="s">
        <v>166</v>
      </c>
      <c r="B382">
        <v>112000001</v>
      </c>
      <c r="C382">
        <v>7</v>
      </c>
      <c r="D382">
        <v>4</v>
      </c>
      <c r="E382">
        <v>2016</v>
      </c>
      <c r="F382">
        <v>5675</v>
      </c>
      <c r="G382" t="s">
        <v>171</v>
      </c>
      <c r="H382">
        <v>154</v>
      </c>
      <c r="I382">
        <v>5675</v>
      </c>
      <c r="J382" s="16"/>
    </row>
    <row r="383" spans="1:10" x14ac:dyDescent="0.25">
      <c r="A383" t="s">
        <v>166</v>
      </c>
      <c r="B383">
        <v>112000001</v>
      </c>
      <c r="C383">
        <v>7</v>
      </c>
      <c r="D383">
        <v>4</v>
      </c>
      <c r="E383">
        <v>2016</v>
      </c>
      <c r="F383">
        <v>10377</v>
      </c>
      <c r="G383" t="s">
        <v>143</v>
      </c>
      <c r="H383">
        <v>12</v>
      </c>
      <c r="I383">
        <v>10377</v>
      </c>
      <c r="J383" s="16"/>
    </row>
    <row r="384" spans="1:10" x14ac:dyDescent="0.25">
      <c r="A384" t="s">
        <v>166</v>
      </c>
      <c r="B384">
        <v>112000001</v>
      </c>
      <c r="C384">
        <v>7</v>
      </c>
      <c r="D384">
        <v>4</v>
      </c>
      <c r="E384">
        <v>2016</v>
      </c>
      <c r="F384">
        <v>5812</v>
      </c>
      <c r="G384" t="s">
        <v>61</v>
      </c>
      <c r="H384">
        <v>20</v>
      </c>
      <c r="I384">
        <v>5812</v>
      </c>
      <c r="J384" s="16"/>
    </row>
    <row r="385" spans="1:10" x14ac:dyDescent="0.25">
      <c r="A385" t="s">
        <v>166</v>
      </c>
      <c r="B385">
        <v>112000001</v>
      </c>
      <c r="C385">
        <v>7</v>
      </c>
      <c r="D385">
        <v>4</v>
      </c>
      <c r="E385">
        <v>2016</v>
      </c>
      <c r="F385">
        <v>5837</v>
      </c>
      <c r="G385" t="s">
        <v>62</v>
      </c>
      <c r="H385">
        <v>1</v>
      </c>
      <c r="I385">
        <v>5837</v>
      </c>
      <c r="J385" s="16"/>
    </row>
    <row r="386" spans="1:10" x14ac:dyDescent="0.25">
      <c r="A386" t="s">
        <v>166</v>
      </c>
      <c r="B386">
        <v>112000001</v>
      </c>
      <c r="C386">
        <v>7</v>
      </c>
      <c r="D386">
        <v>4</v>
      </c>
      <c r="E386">
        <v>2016</v>
      </c>
      <c r="F386">
        <v>5873</v>
      </c>
      <c r="G386" t="s">
        <v>65</v>
      </c>
      <c r="H386">
        <v>8</v>
      </c>
      <c r="I386">
        <v>5873</v>
      </c>
      <c r="J386" s="16"/>
    </row>
    <row r="387" spans="1:10" x14ac:dyDescent="0.25">
      <c r="A387" t="s">
        <v>166</v>
      </c>
      <c r="B387">
        <v>112000001</v>
      </c>
      <c r="C387">
        <v>7</v>
      </c>
      <c r="D387">
        <v>4</v>
      </c>
      <c r="E387">
        <v>2016</v>
      </c>
      <c r="F387">
        <v>5900</v>
      </c>
      <c r="G387" t="s">
        <v>67</v>
      </c>
      <c r="H387">
        <v>1</v>
      </c>
      <c r="I387">
        <v>5900</v>
      </c>
      <c r="J387" s="16"/>
    </row>
    <row r="388" spans="1:10" x14ac:dyDescent="0.25">
      <c r="A388" t="s">
        <v>166</v>
      </c>
      <c r="B388">
        <v>112000001</v>
      </c>
      <c r="C388">
        <v>7</v>
      </c>
      <c r="D388">
        <v>4</v>
      </c>
      <c r="E388">
        <v>2016</v>
      </c>
      <c r="F388">
        <v>5931</v>
      </c>
      <c r="G388" t="s">
        <v>172</v>
      </c>
      <c r="H388">
        <v>100</v>
      </c>
      <c r="I388">
        <v>5931</v>
      </c>
      <c r="J388" s="16"/>
    </row>
    <row r="389" spans="1:10" x14ac:dyDescent="0.25">
      <c r="A389" t="s">
        <v>166</v>
      </c>
      <c r="B389">
        <v>112000001</v>
      </c>
      <c r="C389">
        <v>7</v>
      </c>
      <c r="D389">
        <v>4</v>
      </c>
      <c r="E389">
        <v>2016</v>
      </c>
      <c r="F389">
        <v>5946</v>
      </c>
      <c r="G389" t="s">
        <v>144</v>
      </c>
      <c r="H389">
        <v>4</v>
      </c>
      <c r="I389">
        <v>5946</v>
      </c>
      <c r="J389" s="16"/>
    </row>
    <row r="390" spans="1:10" x14ac:dyDescent="0.25">
      <c r="A390" t="s">
        <v>166</v>
      </c>
      <c r="B390">
        <v>112000001</v>
      </c>
      <c r="C390">
        <v>7</v>
      </c>
      <c r="D390">
        <v>4</v>
      </c>
      <c r="E390">
        <v>2016</v>
      </c>
      <c r="F390">
        <v>5959</v>
      </c>
      <c r="G390" t="s">
        <v>145</v>
      </c>
      <c r="H390">
        <v>4</v>
      </c>
      <c r="I390">
        <v>5959</v>
      </c>
      <c r="J390" s="16"/>
    </row>
    <row r="391" spans="1:10" x14ac:dyDescent="0.25">
      <c r="A391" t="s">
        <v>166</v>
      </c>
      <c r="B391">
        <v>112000001</v>
      </c>
      <c r="C391">
        <v>7</v>
      </c>
      <c r="D391">
        <v>4</v>
      </c>
      <c r="E391">
        <v>2016</v>
      </c>
      <c r="F391">
        <v>14797</v>
      </c>
      <c r="G391" t="s">
        <v>146</v>
      </c>
      <c r="H391">
        <v>928</v>
      </c>
      <c r="I391">
        <v>14797</v>
      </c>
      <c r="J391" s="16"/>
    </row>
    <row r="392" spans="1:10" x14ac:dyDescent="0.25">
      <c r="A392" t="s">
        <v>166</v>
      </c>
      <c r="B392">
        <v>112000001</v>
      </c>
      <c r="C392">
        <v>7</v>
      </c>
      <c r="D392">
        <v>4</v>
      </c>
      <c r="E392">
        <v>2016</v>
      </c>
      <c r="F392">
        <v>6022</v>
      </c>
      <c r="G392" t="s">
        <v>70</v>
      </c>
      <c r="H392">
        <v>27</v>
      </c>
      <c r="I392">
        <v>6022</v>
      </c>
      <c r="J392" s="16"/>
    </row>
    <row r="393" spans="1:10" x14ac:dyDescent="0.25">
      <c r="A393" t="s">
        <v>166</v>
      </c>
      <c r="B393">
        <v>112000001</v>
      </c>
      <c r="C393">
        <v>7</v>
      </c>
      <c r="D393">
        <v>4</v>
      </c>
      <c r="E393">
        <v>2016</v>
      </c>
      <c r="F393">
        <v>10525</v>
      </c>
      <c r="G393" t="s">
        <v>71</v>
      </c>
      <c r="H393">
        <v>6</v>
      </c>
      <c r="I393">
        <v>10525</v>
      </c>
      <c r="J393" s="16"/>
    </row>
    <row r="394" spans="1:10" x14ac:dyDescent="0.25">
      <c r="A394" t="s">
        <v>166</v>
      </c>
      <c r="B394">
        <v>112000001</v>
      </c>
      <c r="C394">
        <v>7</v>
      </c>
      <c r="D394">
        <v>4</v>
      </c>
      <c r="E394">
        <v>2016</v>
      </c>
      <c r="F394">
        <v>8813</v>
      </c>
      <c r="G394" t="s">
        <v>174</v>
      </c>
      <c r="H394">
        <v>4</v>
      </c>
      <c r="I394"/>
      <c r="J394" s="16"/>
    </row>
    <row r="395" spans="1:10" x14ac:dyDescent="0.25">
      <c r="A395" t="s">
        <v>166</v>
      </c>
      <c r="B395">
        <v>112000001</v>
      </c>
      <c r="C395">
        <v>7</v>
      </c>
      <c r="D395">
        <v>4</v>
      </c>
      <c r="E395">
        <v>2016</v>
      </c>
      <c r="F395">
        <v>6094</v>
      </c>
      <c r="G395" t="s">
        <v>177</v>
      </c>
      <c r="H395">
        <v>8</v>
      </c>
      <c r="I395">
        <v>6094</v>
      </c>
      <c r="J395" s="16"/>
    </row>
    <row r="396" spans="1:10" x14ac:dyDescent="0.25">
      <c r="A396" t="s">
        <v>166</v>
      </c>
      <c r="B396">
        <v>112000001</v>
      </c>
      <c r="C396">
        <v>7</v>
      </c>
      <c r="D396">
        <v>4</v>
      </c>
      <c r="E396">
        <v>2016</v>
      </c>
      <c r="F396">
        <v>6095</v>
      </c>
      <c r="G396" t="s">
        <v>178</v>
      </c>
      <c r="H396">
        <v>66</v>
      </c>
      <c r="I396">
        <v>6095</v>
      </c>
      <c r="J396" s="16"/>
    </row>
    <row r="397" spans="1:10" x14ac:dyDescent="0.25">
      <c r="A397" t="s">
        <v>166</v>
      </c>
      <c r="B397">
        <v>112000001</v>
      </c>
      <c r="C397">
        <v>7</v>
      </c>
      <c r="D397">
        <v>4</v>
      </c>
      <c r="E397">
        <v>2016</v>
      </c>
      <c r="F397">
        <v>6108</v>
      </c>
      <c r="G397" t="s">
        <v>78</v>
      </c>
      <c r="H397">
        <v>144</v>
      </c>
      <c r="I397">
        <v>6108</v>
      </c>
      <c r="J397" s="16"/>
    </row>
    <row r="398" spans="1:10" x14ac:dyDescent="0.25">
      <c r="A398" t="s">
        <v>166</v>
      </c>
      <c r="B398">
        <v>112000001</v>
      </c>
      <c r="C398">
        <v>7</v>
      </c>
      <c r="D398">
        <v>4</v>
      </c>
      <c r="E398">
        <v>2016</v>
      </c>
      <c r="F398">
        <v>6126</v>
      </c>
      <c r="G398" t="s">
        <v>82</v>
      </c>
      <c r="H398">
        <v>4</v>
      </c>
      <c r="I398">
        <v>6126</v>
      </c>
      <c r="J398" s="16"/>
    </row>
    <row r="399" spans="1:10" x14ac:dyDescent="0.25">
      <c r="A399" t="s">
        <v>166</v>
      </c>
      <c r="B399">
        <v>112000001</v>
      </c>
      <c r="C399">
        <v>7</v>
      </c>
      <c r="D399">
        <v>4</v>
      </c>
      <c r="E399">
        <v>2016</v>
      </c>
      <c r="F399">
        <v>11066</v>
      </c>
      <c r="G399" t="s">
        <v>189</v>
      </c>
      <c r="H399">
        <v>64</v>
      </c>
      <c r="I399">
        <v>11066</v>
      </c>
      <c r="J399" s="16"/>
    </row>
    <row r="400" spans="1:10" x14ac:dyDescent="0.25">
      <c r="A400" t="s">
        <v>166</v>
      </c>
      <c r="B400">
        <v>112000001</v>
      </c>
      <c r="C400">
        <v>7</v>
      </c>
      <c r="D400">
        <v>4</v>
      </c>
      <c r="E400">
        <v>2016</v>
      </c>
      <c r="F400">
        <v>9623</v>
      </c>
      <c r="G400" t="s">
        <v>148</v>
      </c>
      <c r="H400">
        <v>8</v>
      </c>
      <c r="I400">
        <v>9623</v>
      </c>
      <c r="J400" s="16"/>
    </row>
    <row r="401" spans="1:10" x14ac:dyDescent="0.25">
      <c r="A401" t="s">
        <v>166</v>
      </c>
      <c r="B401">
        <v>112000001</v>
      </c>
      <c r="C401">
        <v>7</v>
      </c>
      <c r="D401">
        <v>4</v>
      </c>
      <c r="E401">
        <v>2016</v>
      </c>
      <c r="F401">
        <v>6314</v>
      </c>
      <c r="G401" t="s">
        <v>86</v>
      </c>
      <c r="H401">
        <v>280</v>
      </c>
      <c r="I401">
        <v>6314</v>
      </c>
      <c r="J401" s="16"/>
    </row>
    <row r="402" spans="1:10" x14ac:dyDescent="0.25">
      <c r="A402" t="s">
        <v>166</v>
      </c>
      <c r="B402">
        <v>112000001</v>
      </c>
      <c r="C402">
        <v>7</v>
      </c>
      <c r="D402">
        <v>4</v>
      </c>
      <c r="E402">
        <v>2016</v>
      </c>
      <c r="F402">
        <v>6317</v>
      </c>
      <c r="G402" t="s">
        <v>87</v>
      </c>
      <c r="H402">
        <v>40</v>
      </c>
      <c r="I402">
        <v>6317</v>
      </c>
      <c r="J402" s="16"/>
    </row>
    <row r="403" spans="1:10" x14ac:dyDescent="0.25">
      <c r="A403" t="s">
        <v>166</v>
      </c>
      <c r="B403">
        <v>112000001</v>
      </c>
      <c r="C403">
        <v>7</v>
      </c>
      <c r="D403">
        <v>4</v>
      </c>
      <c r="E403">
        <v>2016</v>
      </c>
      <c r="F403">
        <v>6366</v>
      </c>
      <c r="G403" t="s">
        <v>150</v>
      </c>
      <c r="H403">
        <v>4</v>
      </c>
      <c r="I403">
        <v>6366</v>
      </c>
      <c r="J403" s="16"/>
    </row>
    <row r="404" spans="1:10" x14ac:dyDescent="0.25">
      <c r="A404" t="s">
        <v>166</v>
      </c>
      <c r="B404">
        <v>112000001</v>
      </c>
      <c r="C404">
        <v>7</v>
      </c>
      <c r="D404">
        <v>4</v>
      </c>
      <c r="E404">
        <v>2016</v>
      </c>
      <c r="F404">
        <v>6425</v>
      </c>
      <c r="G404" t="s">
        <v>92</v>
      </c>
      <c r="H404">
        <v>240</v>
      </c>
      <c r="I404">
        <v>6425</v>
      </c>
      <c r="J404" s="16"/>
    </row>
    <row r="405" spans="1:10" x14ac:dyDescent="0.25">
      <c r="A405" t="s">
        <v>166</v>
      </c>
      <c r="B405">
        <v>112000001</v>
      </c>
      <c r="C405">
        <v>7</v>
      </c>
      <c r="D405">
        <v>4</v>
      </c>
      <c r="E405">
        <v>2016</v>
      </c>
      <c r="F405">
        <v>13734</v>
      </c>
      <c r="G405" t="s">
        <v>151</v>
      </c>
      <c r="H405">
        <v>4</v>
      </c>
      <c r="I405">
        <v>13734</v>
      </c>
      <c r="J405" s="16"/>
    </row>
    <row r="406" spans="1:10" x14ac:dyDescent="0.25">
      <c r="A406" t="s">
        <v>166</v>
      </c>
      <c r="B406">
        <v>112000001</v>
      </c>
      <c r="C406">
        <v>7</v>
      </c>
      <c r="D406">
        <v>4</v>
      </c>
      <c r="E406">
        <v>2016</v>
      </c>
      <c r="F406">
        <v>6488</v>
      </c>
      <c r="G406" t="s">
        <v>96</v>
      </c>
      <c r="H406">
        <v>16</v>
      </c>
      <c r="I406">
        <v>6488</v>
      </c>
      <c r="J406" s="16"/>
    </row>
    <row r="407" spans="1:10" x14ac:dyDescent="0.25">
      <c r="A407" t="s">
        <v>166</v>
      </c>
      <c r="B407">
        <v>112000001</v>
      </c>
      <c r="C407">
        <v>7</v>
      </c>
      <c r="D407">
        <v>4</v>
      </c>
      <c r="E407">
        <v>2016</v>
      </c>
      <c r="F407">
        <v>6583</v>
      </c>
      <c r="G407" t="s">
        <v>98</v>
      </c>
      <c r="H407">
        <v>64</v>
      </c>
      <c r="I407">
        <v>6583</v>
      </c>
      <c r="J407" s="16"/>
    </row>
    <row r="408" spans="1:10" x14ac:dyDescent="0.25">
      <c r="A408" t="s">
        <v>166</v>
      </c>
      <c r="B408">
        <v>112000001</v>
      </c>
      <c r="C408">
        <v>7</v>
      </c>
      <c r="D408">
        <v>4</v>
      </c>
      <c r="E408">
        <v>2016</v>
      </c>
      <c r="F408">
        <v>6596</v>
      </c>
      <c r="G408" t="s">
        <v>100</v>
      </c>
      <c r="H408">
        <v>4</v>
      </c>
      <c r="I408">
        <v>6596</v>
      </c>
      <c r="J408" s="16"/>
    </row>
    <row r="409" spans="1:10" x14ac:dyDescent="0.25">
      <c r="A409" t="s">
        <v>166</v>
      </c>
      <c r="B409">
        <v>112000001</v>
      </c>
      <c r="C409">
        <v>7</v>
      </c>
      <c r="D409">
        <v>4</v>
      </c>
      <c r="E409">
        <v>2016</v>
      </c>
      <c r="F409">
        <v>6635</v>
      </c>
      <c r="G409" t="s">
        <v>102</v>
      </c>
      <c r="H409">
        <v>3</v>
      </c>
      <c r="I409">
        <v>6635</v>
      </c>
      <c r="J409" s="16"/>
    </row>
    <row r="410" spans="1:10" x14ac:dyDescent="0.25">
      <c r="A410" t="s">
        <v>166</v>
      </c>
      <c r="B410">
        <v>112000001</v>
      </c>
      <c r="C410">
        <v>7</v>
      </c>
      <c r="D410">
        <v>4</v>
      </c>
      <c r="E410">
        <v>2016</v>
      </c>
      <c r="F410">
        <v>6700</v>
      </c>
      <c r="G410" t="s">
        <v>153</v>
      </c>
      <c r="H410">
        <v>48</v>
      </c>
      <c r="I410">
        <v>6700</v>
      </c>
      <c r="J410" s="16"/>
    </row>
    <row r="411" spans="1:10" x14ac:dyDescent="0.25">
      <c r="A411" t="s">
        <v>166</v>
      </c>
      <c r="B411">
        <v>112000001</v>
      </c>
      <c r="C411">
        <v>7</v>
      </c>
      <c r="D411">
        <v>4</v>
      </c>
      <c r="E411">
        <v>2016</v>
      </c>
      <c r="F411">
        <v>6755</v>
      </c>
      <c r="G411" t="s">
        <v>107</v>
      </c>
      <c r="H411">
        <v>16</v>
      </c>
      <c r="I411">
        <v>6755</v>
      </c>
      <c r="J411" s="16"/>
    </row>
    <row r="412" spans="1:10" x14ac:dyDescent="0.25">
      <c r="A412" t="s">
        <v>166</v>
      </c>
      <c r="B412">
        <v>112000001</v>
      </c>
      <c r="C412">
        <v>7</v>
      </c>
      <c r="D412">
        <v>4</v>
      </c>
      <c r="E412">
        <v>2016</v>
      </c>
      <c r="F412">
        <v>14823</v>
      </c>
      <c r="G412" t="s">
        <v>193</v>
      </c>
      <c r="H412">
        <v>4</v>
      </c>
      <c r="I412">
        <v>14823</v>
      </c>
      <c r="J412" s="16"/>
    </row>
    <row r="413" spans="1:10" x14ac:dyDescent="0.25">
      <c r="A413" t="s">
        <v>166</v>
      </c>
      <c r="B413">
        <v>112000001</v>
      </c>
      <c r="C413">
        <v>7</v>
      </c>
      <c r="D413">
        <v>4</v>
      </c>
      <c r="E413">
        <v>2016</v>
      </c>
      <c r="F413">
        <v>6859</v>
      </c>
      <c r="G413" t="s">
        <v>113</v>
      </c>
      <c r="H413">
        <v>32</v>
      </c>
      <c r="I413">
        <v>6859</v>
      </c>
      <c r="J413" s="16"/>
    </row>
    <row r="414" spans="1:10" x14ac:dyDescent="0.25">
      <c r="A414" t="s">
        <v>166</v>
      </c>
      <c r="B414">
        <v>112000001</v>
      </c>
      <c r="C414">
        <v>7</v>
      </c>
      <c r="D414">
        <v>4</v>
      </c>
      <c r="E414">
        <v>2016</v>
      </c>
      <c r="F414">
        <v>8116</v>
      </c>
      <c r="G414" t="s">
        <v>114</v>
      </c>
      <c r="H414">
        <v>48</v>
      </c>
      <c r="I414">
        <v>8116</v>
      </c>
      <c r="J414" s="16"/>
    </row>
    <row r="415" spans="1:10" x14ac:dyDescent="0.25">
      <c r="A415" t="s">
        <v>166</v>
      </c>
      <c r="B415">
        <v>112000001</v>
      </c>
      <c r="C415">
        <v>7</v>
      </c>
      <c r="D415">
        <v>4</v>
      </c>
      <c r="E415">
        <v>2016</v>
      </c>
      <c r="F415">
        <v>6935</v>
      </c>
      <c r="G415" t="s">
        <v>116</v>
      </c>
      <c r="H415">
        <v>81</v>
      </c>
      <c r="I415">
        <v>6935</v>
      </c>
      <c r="J415" s="16"/>
    </row>
    <row r="416" spans="1:10" x14ac:dyDescent="0.25">
      <c r="A416" t="s">
        <v>166</v>
      </c>
      <c r="B416">
        <v>112000001</v>
      </c>
      <c r="C416">
        <v>7</v>
      </c>
      <c r="D416">
        <v>4</v>
      </c>
      <c r="E416">
        <v>2016</v>
      </c>
      <c r="F416">
        <v>6954</v>
      </c>
      <c r="G416" t="s">
        <v>117</v>
      </c>
      <c r="H416">
        <v>8</v>
      </c>
      <c r="I416">
        <v>6954</v>
      </c>
      <c r="J416" s="16"/>
    </row>
    <row r="417" spans="1:10" x14ac:dyDescent="0.25">
      <c r="A417" t="s">
        <v>166</v>
      </c>
      <c r="B417">
        <v>112000001</v>
      </c>
      <c r="C417">
        <v>7</v>
      </c>
      <c r="D417">
        <v>4</v>
      </c>
      <c r="E417">
        <v>2016</v>
      </c>
      <c r="F417">
        <v>6956</v>
      </c>
      <c r="G417" t="s">
        <v>118</v>
      </c>
      <c r="H417">
        <v>130</v>
      </c>
      <c r="I417">
        <v>6956</v>
      </c>
      <c r="J417" s="16"/>
    </row>
    <row r="418" spans="1:10" x14ac:dyDescent="0.25">
      <c r="A418" t="s">
        <v>166</v>
      </c>
      <c r="B418">
        <v>112000001</v>
      </c>
      <c r="C418">
        <v>7</v>
      </c>
      <c r="D418">
        <v>4</v>
      </c>
      <c r="E418">
        <v>2016</v>
      </c>
      <c r="F418">
        <v>7075</v>
      </c>
      <c r="G418" t="s">
        <v>124</v>
      </c>
      <c r="H418">
        <v>1</v>
      </c>
      <c r="I418">
        <v>7075</v>
      </c>
      <c r="J418" s="16"/>
    </row>
    <row r="419" spans="1:10" x14ac:dyDescent="0.25">
      <c r="A419" t="s">
        <v>166</v>
      </c>
      <c r="B419">
        <v>112000001</v>
      </c>
      <c r="C419">
        <v>7</v>
      </c>
      <c r="D419">
        <v>4</v>
      </c>
      <c r="E419">
        <v>2016</v>
      </c>
      <c r="F419">
        <v>7095</v>
      </c>
      <c r="G419" t="s">
        <v>185</v>
      </c>
      <c r="H419">
        <v>8</v>
      </c>
      <c r="I419">
        <v>7095</v>
      </c>
      <c r="J419" s="16"/>
    </row>
    <row r="420" spans="1:10" x14ac:dyDescent="0.25">
      <c r="A420" t="s">
        <v>166</v>
      </c>
      <c r="B420">
        <v>112000001</v>
      </c>
      <c r="C420">
        <v>7</v>
      </c>
      <c r="D420">
        <v>4</v>
      </c>
      <c r="E420">
        <v>2016</v>
      </c>
      <c r="F420">
        <v>9683</v>
      </c>
      <c r="G420" t="s">
        <v>126</v>
      </c>
      <c r="H420">
        <v>16</v>
      </c>
      <c r="I420">
        <v>9683</v>
      </c>
      <c r="J420" s="16"/>
    </row>
    <row r="421" spans="1:10" x14ac:dyDescent="0.25">
      <c r="A421" t="s">
        <v>166</v>
      </c>
      <c r="B421">
        <v>112000001</v>
      </c>
      <c r="C421">
        <v>7</v>
      </c>
      <c r="D421">
        <v>4</v>
      </c>
      <c r="E421">
        <v>2016</v>
      </c>
      <c r="F421">
        <v>9687</v>
      </c>
      <c r="G421" t="s">
        <v>127</v>
      </c>
      <c r="H421">
        <v>8</v>
      </c>
      <c r="I421">
        <v>9687</v>
      </c>
      <c r="J421" s="16"/>
    </row>
    <row r="422" spans="1:10" x14ac:dyDescent="0.25">
      <c r="A422" t="s">
        <v>166</v>
      </c>
      <c r="B422">
        <v>112000001</v>
      </c>
      <c r="C422">
        <v>7</v>
      </c>
      <c r="D422">
        <v>4</v>
      </c>
      <c r="E422">
        <v>2016</v>
      </c>
      <c r="F422">
        <v>7183</v>
      </c>
      <c r="G422" t="s">
        <v>128</v>
      </c>
      <c r="H422">
        <v>8</v>
      </c>
      <c r="I422">
        <v>7183</v>
      </c>
      <c r="J422" s="16"/>
    </row>
    <row r="423" spans="1:10" x14ac:dyDescent="0.25">
      <c r="J423" s="16"/>
    </row>
  </sheetData>
  <sortState ref="A2:I423">
    <sortCondition ref="B2:B42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workbookViewId="0">
      <selection activeCell="H5" sqref="H5"/>
    </sheetView>
  </sheetViews>
  <sheetFormatPr defaultColWidth="11.42578125" defaultRowHeight="15" x14ac:dyDescent="0.25"/>
  <cols>
    <col min="1" max="1" width="10" bestFit="1" customWidth="1"/>
    <col min="2" max="9" width="5" bestFit="1" customWidth="1"/>
    <col min="10" max="10" width="12.7109375" bestFit="1" customWidth="1"/>
    <col min="11" max="11" width="11.85546875" bestFit="1" customWidth="1"/>
    <col min="12" max="12" width="14.140625" bestFit="1" customWidth="1"/>
    <col min="13" max="13" width="11.140625" bestFit="1" customWidth="1"/>
  </cols>
  <sheetData>
    <row r="1" spans="1:13" x14ac:dyDescent="0.25">
      <c r="A1" t="s">
        <v>8</v>
      </c>
      <c r="B1">
        <v>2002</v>
      </c>
      <c r="C1">
        <v>2003</v>
      </c>
      <c r="D1">
        <v>2005</v>
      </c>
      <c r="E1">
        <v>2012</v>
      </c>
      <c r="F1">
        <v>2013</v>
      </c>
      <c r="G1">
        <v>2014</v>
      </c>
      <c r="H1">
        <v>2015</v>
      </c>
      <c r="I1">
        <v>2016</v>
      </c>
      <c r="J1" t="s">
        <v>181</v>
      </c>
      <c r="K1" t="s">
        <v>182</v>
      </c>
      <c r="L1" t="s">
        <v>183</v>
      </c>
      <c r="M1" t="s">
        <v>203</v>
      </c>
    </row>
    <row r="2" spans="1:13" x14ac:dyDescent="0.25">
      <c r="A2">
        <v>112000001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s="12">
        <v>2002</v>
      </c>
      <c r="K2" s="12">
        <v>2016</v>
      </c>
      <c r="L2">
        <f>K2-J2+1</f>
        <v>15</v>
      </c>
      <c r="M2">
        <f>COUNTIF(B2:I2,"&gt;0")</f>
        <v>8</v>
      </c>
    </row>
    <row r="6" spans="1:13" x14ac:dyDescent="0.25">
      <c r="B6" s="15"/>
      <c r="C6" s="15"/>
      <c r="D6" s="15"/>
      <c r="E6" s="15"/>
      <c r="F6" s="15"/>
      <c r="G6" s="15"/>
      <c r="H6" s="15"/>
      <c r="I6" s="1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3E02-DC27-48D0-A6A1-FBDF8917D063}">
  <dimension ref="A1:J11"/>
  <sheetViews>
    <sheetView workbookViewId="0">
      <selection activeCell="L12" sqref="L1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7" width="2" bestFit="1" customWidth="1"/>
    <col min="8" max="9" width="3" bestFit="1" customWidth="1"/>
    <col min="10" max="10" width="11.28515625" bestFit="1" customWidth="1"/>
  </cols>
  <sheetData>
    <row r="1" spans="1:10" x14ac:dyDescent="0.25">
      <c r="A1" s="21" t="s">
        <v>202</v>
      </c>
      <c r="B1" s="21" t="s">
        <v>201</v>
      </c>
    </row>
    <row r="2" spans="1:10" x14ac:dyDescent="0.25">
      <c r="A2" s="21" t="s">
        <v>199</v>
      </c>
      <c r="B2">
        <v>3</v>
      </c>
      <c r="C2">
        <v>4</v>
      </c>
      <c r="D2">
        <v>5</v>
      </c>
      <c r="E2">
        <v>6</v>
      </c>
      <c r="F2">
        <v>7</v>
      </c>
      <c r="G2">
        <v>9</v>
      </c>
      <c r="H2">
        <v>10</v>
      </c>
      <c r="I2">
        <v>11</v>
      </c>
      <c r="J2" t="s">
        <v>200</v>
      </c>
    </row>
    <row r="3" spans="1:10" x14ac:dyDescent="0.25">
      <c r="A3" s="22">
        <v>2002</v>
      </c>
      <c r="B3" s="12"/>
      <c r="C3" s="12">
        <v>1</v>
      </c>
      <c r="D3" s="12">
        <v>1</v>
      </c>
      <c r="E3" s="12">
        <v>1</v>
      </c>
      <c r="F3" s="12">
        <v>1</v>
      </c>
      <c r="G3" s="12"/>
      <c r="H3" s="12">
        <v>1</v>
      </c>
      <c r="I3" s="12">
        <v>1</v>
      </c>
      <c r="J3" s="12">
        <v>6</v>
      </c>
    </row>
    <row r="4" spans="1:10" x14ac:dyDescent="0.25">
      <c r="A4" s="22">
        <v>2003</v>
      </c>
      <c r="B4" s="12"/>
      <c r="C4" s="12">
        <v>1</v>
      </c>
      <c r="D4" s="12">
        <v>1</v>
      </c>
      <c r="E4" s="12"/>
      <c r="F4" s="12"/>
      <c r="G4" s="12"/>
      <c r="H4" s="12"/>
      <c r="I4" s="12"/>
      <c r="J4" s="12">
        <v>2</v>
      </c>
    </row>
    <row r="5" spans="1:10" x14ac:dyDescent="0.25">
      <c r="A5" s="22">
        <v>2005</v>
      </c>
      <c r="B5" s="12"/>
      <c r="C5" s="12">
        <v>2</v>
      </c>
      <c r="D5" s="12"/>
      <c r="E5" s="12"/>
      <c r="F5" s="12"/>
      <c r="G5" s="12"/>
      <c r="H5" s="12">
        <v>1</v>
      </c>
      <c r="I5" s="12">
        <v>1</v>
      </c>
      <c r="J5" s="12">
        <v>4</v>
      </c>
    </row>
    <row r="6" spans="1:10" x14ac:dyDescent="0.25">
      <c r="A6" s="22">
        <v>2012</v>
      </c>
      <c r="B6" s="12"/>
      <c r="C6" s="12">
        <v>1</v>
      </c>
      <c r="D6" s="12"/>
      <c r="E6" s="12"/>
      <c r="F6" s="12"/>
      <c r="G6" s="12"/>
      <c r="H6" s="12">
        <v>1</v>
      </c>
      <c r="I6" s="12"/>
      <c r="J6" s="12">
        <v>2</v>
      </c>
    </row>
    <row r="7" spans="1:10" x14ac:dyDescent="0.25">
      <c r="A7" s="22">
        <v>2013</v>
      </c>
      <c r="B7" s="12"/>
      <c r="C7" s="12">
        <v>1</v>
      </c>
      <c r="D7" s="12"/>
      <c r="E7" s="12"/>
      <c r="F7" s="12"/>
      <c r="G7" s="12"/>
      <c r="H7" s="12">
        <v>1</v>
      </c>
      <c r="I7" s="12"/>
      <c r="J7" s="12">
        <v>2</v>
      </c>
    </row>
    <row r="8" spans="1:10" x14ac:dyDescent="0.25">
      <c r="A8" s="22">
        <v>2014</v>
      </c>
      <c r="B8" s="12">
        <v>1</v>
      </c>
      <c r="C8" s="12"/>
      <c r="D8" s="12"/>
      <c r="E8" s="12"/>
      <c r="F8" s="12"/>
      <c r="G8" s="12">
        <v>1</v>
      </c>
      <c r="H8" s="12"/>
      <c r="I8" s="12"/>
      <c r="J8" s="12">
        <v>2</v>
      </c>
    </row>
    <row r="9" spans="1:10" x14ac:dyDescent="0.25">
      <c r="A9" s="22">
        <v>2015</v>
      </c>
      <c r="B9" s="12"/>
      <c r="C9" s="12">
        <v>1</v>
      </c>
      <c r="D9" s="12"/>
      <c r="E9" s="12"/>
      <c r="F9" s="12"/>
      <c r="G9" s="12"/>
      <c r="H9" s="12"/>
      <c r="I9" s="12">
        <v>1</v>
      </c>
      <c r="J9" s="12">
        <v>2</v>
      </c>
    </row>
    <row r="10" spans="1:10" x14ac:dyDescent="0.25">
      <c r="A10" s="22">
        <v>2016</v>
      </c>
      <c r="B10" s="12"/>
      <c r="C10" s="12">
        <v>1</v>
      </c>
      <c r="D10" s="12"/>
      <c r="E10" s="12"/>
      <c r="F10" s="12"/>
      <c r="G10" s="12"/>
      <c r="H10" s="12"/>
      <c r="I10" s="12">
        <v>1</v>
      </c>
      <c r="J10" s="12">
        <v>2</v>
      </c>
    </row>
    <row r="11" spans="1:10" x14ac:dyDescent="0.25">
      <c r="A11" s="22" t="s">
        <v>200</v>
      </c>
      <c r="B11" s="23">
        <v>1</v>
      </c>
      <c r="C11" s="23">
        <v>8</v>
      </c>
      <c r="D11" s="12">
        <v>2</v>
      </c>
      <c r="E11" s="12">
        <v>1</v>
      </c>
      <c r="F11" s="12">
        <v>1</v>
      </c>
      <c r="G11" s="12">
        <v>1</v>
      </c>
      <c r="H11" s="12">
        <v>4</v>
      </c>
      <c r="I11" s="12">
        <v>4</v>
      </c>
      <c r="J11" s="12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3A7C-08CB-42AA-8AF5-F546BFF8F8FB}">
  <dimension ref="A1:B12"/>
  <sheetViews>
    <sheetView workbookViewId="0">
      <selection activeCell="F17" sqref="F17"/>
    </sheetView>
  </sheetViews>
  <sheetFormatPr defaultRowHeight="15" x14ac:dyDescent="0.25"/>
  <cols>
    <col min="1" max="1" width="22.7109375" customWidth="1"/>
    <col min="2" max="2" width="20.5703125" customWidth="1"/>
  </cols>
  <sheetData>
    <row r="1" spans="1:2" x14ac:dyDescent="0.25">
      <c r="A1" s="7" t="s">
        <v>195</v>
      </c>
      <c r="B1" s="7" t="s">
        <v>196</v>
      </c>
    </row>
    <row r="2" spans="1:2" x14ac:dyDescent="0.25">
      <c r="A2" s="4" t="s">
        <v>33</v>
      </c>
      <c r="B2" s="16" t="s">
        <v>192</v>
      </c>
    </row>
    <row r="3" spans="1:2" x14ac:dyDescent="0.25">
      <c r="A3" s="4" t="s">
        <v>37</v>
      </c>
      <c r="B3" s="16" t="s">
        <v>194</v>
      </c>
    </row>
    <row r="4" spans="1:2" x14ac:dyDescent="0.25">
      <c r="A4" s="4" t="s">
        <v>76</v>
      </c>
      <c r="B4" s="16" t="s">
        <v>186</v>
      </c>
    </row>
    <row r="5" spans="1:2" x14ac:dyDescent="0.25">
      <c r="A5" s="4" t="s">
        <v>110</v>
      </c>
      <c r="B5" s="16" t="s">
        <v>193</v>
      </c>
    </row>
    <row r="6" spans="1:2" x14ac:dyDescent="0.25">
      <c r="A6" s="4" t="s">
        <v>147</v>
      </c>
      <c r="B6" s="16" t="s">
        <v>189</v>
      </c>
    </row>
    <row r="7" spans="1:2" x14ac:dyDescent="0.25">
      <c r="A7" s="4" t="s">
        <v>149</v>
      </c>
      <c r="B7" s="16" t="s">
        <v>188</v>
      </c>
    </row>
    <row r="8" spans="1:2" x14ac:dyDescent="0.25">
      <c r="A8" s="4" t="s">
        <v>95</v>
      </c>
      <c r="B8" s="16" t="s">
        <v>184</v>
      </c>
    </row>
    <row r="9" spans="1:2" x14ac:dyDescent="0.25">
      <c r="A9" s="4" t="s">
        <v>97</v>
      </c>
      <c r="B9" s="16" t="s">
        <v>190</v>
      </c>
    </row>
    <row r="10" spans="1:2" x14ac:dyDescent="0.25">
      <c r="A10" s="4" t="s">
        <v>108</v>
      </c>
      <c r="B10" s="16" t="s">
        <v>187</v>
      </c>
    </row>
    <row r="11" spans="1:2" x14ac:dyDescent="0.25">
      <c r="A11" s="4" t="s">
        <v>122</v>
      </c>
      <c r="B11" s="16" t="s">
        <v>191</v>
      </c>
    </row>
    <row r="12" spans="1:2" x14ac:dyDescent="0.25">
      <c r="A12" s="4" t="s">
        <v>125</v>
      </c>
      <c r="B12" s="16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mo_old</vt:lpstr>
      <vt:lpstr>taxon_changes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2021-02-18T11:09:24Z</dcterms:modified>
</cp:coreProperties>
</file>