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E0F045C9-850A-4D36-8258-1CE75596BE8F}" xr6:coauthVersionLast="36" xr6:coauthVersionMax="36" xr10:uidLastSave="{00000000-0000-0000-0000-000000000000}"/>
  <bookViews>
    <workbookView xWindow="0" yWindow="0" windowWidth="28800" windowHeight="12825" activeTab="2" xr2:uid="{00000000-000D-0000-FFFF-FFFF00000000}"/>
  </bookViews>
  <sheets>
    <sheet name="site" sheetId="2" r:id="rId1"/>
    <sheet name="sample" sheetId="3" r:id="rId2"/>
    <sheet name="data" sheetId="4" r:id="rId3"/>
    <sheet name="summary" sheetId="8" r:id="rId4"/>
    <sheet name="taxon_changes" sheetId="9" r:id="rId5"/>
    <sheet name="month" sheetId="10" r:id="rId6"/>
    <sheet name="read me" sheetId="5" r:id="rId7"/>
  </sheets>
  <definedNames>
    <definedName name="_xlnm._FilterDatabase" localSheetId="2" hidden="1">data!$A$1:$I$1142</definedName>
    <definedName name="_xlnm._FilterDatabase" localSheetId="1" hidden="1">sample!$A$1:$I$9</definedName>
  </definedNames>
  <calcPr calcId="191029"/>
  <pivotCaches>
    <pivotCache cacheId="24" r:id="rId8"/>
  </pivotCaches>
</workbook>
</file>

<file path=xl/calcChain.xml><?xml version="1.0" encoding="utf-8"?>
<calcChain xmlns="http://schemas.openxmlformats.org/spreadsheetml/2006/main">
  <c r="Y2" i="8" l="1"/>
  <c r="X2" i="8"/>
</calcChain>
</file>

<file path=xl/sharedStrings.xml><?xml version="1.0" encoding="utf-8"?>
<sst xmlns="http://schemas.openxmlformats.org/spreadsheetml/2006/main" count="423" uniqueCount="134">
  <si>
    <t>Glatt</t>
  </si>
  <si>
    <t>########################</t>
  </si>
  <si>
    <t>#Dataset Macroinvertebrates Northern Switzerland Canton Zurich – Florian Altermatt – 20200527</t>
  </si>
  <si>
    <t>#DESCRIPTION OF VARIABLES</t>
  </si>
  <si>
    <t>#sort_id: unique sorting id number to link each row to the database</t>
  </si>
  <si>
    <t>#Y_coordinate: latitude (WGS 84)</t>
  </si>
  <si>
    <t>#X_coordinate: longitude (WGS 84)</t>
  </si>
  <si>
    <t>#Region ID: name of river basin</t>
  </si>
  <si>
    <t>#Date: Date as DD.MM.YYYY</t>
  </si>
  <si>
    <t xml:space="preserve">#Site_ID: unique name of sites. There is in total 10 unique timeseries at 8 sites (Aa_Niederuster, Aabach, Aescherbach, Glatt_1_spring, Glatt_1_fall, Glatt_2, Glatt_3_spring, Glatt_3_fall, Limmat, Wueeribach). Glatt_1 and Glatt_3 have sampling campagins in spring and fall that are treated separately as "spring" and "fall" time series </t>
  </si>
  <si>
    <t>#Sampling_Season: spring or fall samples. Each time series  is either only done in spring or only done in fall</t>
  </si>
  <si>
    <t>#Sampling methods: kicknet sampling accordingly to Stucki P (2010) Methoden zur Untersuchung und Beurteilung der Fliessgewässer: Makrozoobenthos Stufe F. Bundesamt für Umwelt, Bern. Umwelt-Vollzug, 1026: 61.</t>
  </si>
  <si>
    <t>#Abundance: Abundance of individuals</t>
  </si>
  <si>
    <t>Ancylus fluviatilis</t>
  </si>
  <si>
    <t>Asellus aquaticus</t>
  </si>
  <si>
    <t>Baetis rhodani</t>
  </si>
  <si>
    <t>Dreissena polymorpha</t>
  </si>
  <si>
    <t>Erpobdella octoculata</t>
  </si>
  <si>
    <t>Gyraulus sp.</t>
  </si>
  <si>
    <t>Hydropsyche sp.</t>
  </si>
  <si>
    <t>Pisidium sp.</t>
  </si>
  <si>
    <t>Rhyacophila sp.</t>
  </si>
  <si>
    <t>Simulium ornatum</t>
  </si>
  <si>
    <t>Eiseniella tetraedra</t>
  </si>
  <si>
    <t>Elmis sp.</t>
  </si>
  <si>
    <t>Gammarus fossarum</t>
  </si>
  <si>
    <t>Limnius sp.</t>
  </si>
  <si>
    <t>Sphaerium sp.</t>
  </si>
  <si>
    <t>Antocha sp.</t>
  </si>
  <si>
    <t>Baetis sp.</t>
  </si>
  <si>
    <t>Caenis sp.</t>
  </si>
  <si>
    <t>Dina punctata</t>
  </si>
  <si>
    <t>Esolus sp.</t>
  </si>
  <si>
    <t>Gammarus pulex</t>
  </si>
  <si>
    <t>Gyraulus albus</t>
  </si>
  <si>
    <t>Lepidostoma hirtum</t>
  </si>
  <si>
    <t>Potamopyrgus antipodarum</t>
  </si>
  <si>
    <t>Sphaerium corneum</t>
  </si>
  <si>
    <t>Stenelmis canaliculata</t>
  </si>
  <si>
    <t>Hydropsyche siltalai</t>
  </si>
  <si>
    <t>Mystacides azurea</t>
  </si>
  <si>
    <t>Dugesia lugubris</t>
  </si>
  <si>
    <t>Simulium sp.</t>
  </si>
  <si>
    <t>Bithynia tentaculata</t>
  </si>
  <si>
    <t>Onychogomphus sp.</t>
  </si>
  <si>
    <t>Psychomyia pusilla</t>
  </si>
  <si>
    <t>Brachyptera risi</t>
  </si>
  <si>
    <t>Lumbriculus variegatus</t>
  </si>
  <si>
    <t>Riolus sp.</t>
  </si>
  <si>
    <t>Halesus sp.</t>
  </si>
  <si>
    <t>Radix sp.</t>
  </si>
  <si>
    <t>Calopteryx sp.</t>
  </si>
  <si>
    <t>Aphelocheirus aestivalis</t>
  </si>
  <si>
    <t>Dikerogammarus villosus</t>
  </si>
  <si>
    <t>Crangonyx pseudogracilis</t>
  </si>
  <si>
    <t>Orectochilus villosus</t>
  </si>
  <si>
    <t>Bathyomphalus contortus</t>
  </si>
  <si>
    <t>Corbicula fluminea</t>
  </si>
  <si>
    <t>Potamanthus luteus</t>
  </si>
  <si>
    <t>Physa fontinalis</t>
  </si>
  <si>
    <t>Radix balthica</t>
  </si>
  <si>
    <t>Gomphus sp.</t>
  </si>
  <si>
    <t>Polycelis sp.</t>
  </si>
  <si>
    <t>Prosimulium sp.</t>
  </si>
  <si>
    <t>Baetis vardarensis</t>
  </si>
  <si>
    <t>Ferrissia wautieri</t>
  </si>
  <si>
    <t>#Taxon: Macroinvertebrates identified to most precise taxonomic level (species, but sometimes only genus, family or even higher). Identification was consistent across the time series.</t>
  </si>
  <si>
    <t>#This includes in total 10 time series, each with the following durations and number of sampling points: Aa_Niederuster: 1995–2018 (7); Aabach: 1995–2018 (7); Aescherbach: 1999–2019 (7); Glatt_1_spring: 1995–2018 (8); Glatt_1_fall: 1995–1018 (8); Glatt_2: 1995–2018 (7); Glatt_3_spring: 1995–2018 (7); Glatt_3_fall: 1995–2018 (7); Limmat (1996–2018 (7); Wueeribach: 1999–2019 (7)</t>
  </si>
  <si>
    <t>#It includes in total 1614 unique observations of invertebrate taxa at a site/time</t>
  </si>
  <si>
    <t>#Please do not use, distribute, or publish this dataset without the written consent of Florian Altematt (Eawag, University of Zurich), florian.altermatt@eawag.ch</t>
  </si>
  <si>
    <t>site_id</t>
  </si>
  <si>
    <t>region</t>
  </si>
  <si>
    <t>river</t>
  </si>
  <si>
    <t>site_name</t>
  </si>
  <si>
    <t>x_coordinate</t>
  </si>
  <si>
    <t>y_coordinate</t>
  </si>
  <si>
    <t>sample_id</t>
  </si>
  <si>
    <t>sampling_date</t>
  </si>
  <si>
    <t>sampling_method</t>
  </si>
  <si>
    <t>taxon_id</t>
  </si>
  <si>
    <t>taxon</t>
  </si>
  <si>
    <t>abundance</t>
  </si>
  <si>
    <t>unit</t>
  </si>
  <si>
    <t>listed in freshwaterecology.com</t>
  </si>
  <si>
    <t>comment by data owner</t>
  </si>
  <si>
    <t>Switzerland</t>
  </si>
  <si>
    <t>year</t>
  </si>
  <si>
    <t xml:space="preserve"> kicknet sampling accordingly to Stucki P (2010), see read me</t>
  </si>
  <si>
    <t>Chironomidae Gen. sp.</t>
  </si>
  <si>
    <t>Lymnaeidae Gen. sp.</t>
  </si>
  <si>
    <t>Limoniidae Gen. sp.</t>
  </si>
  <si>
    <t>Lumbricidae Gen. sp.</t>
  </si>
  <si>
    <t>Simuliidae Gen. sp.</t>
  </si>
  <si>
    <t>Polycentropodidae Gen. sp.</t>
  </si>
  <si>
    <t>Limnephilidae Gen. sp.</t>
  </si>
  <si>
    <t>Tipulidae Gen. sp.</t>
  </si>
  <si>
    <t>Tubificidae Gen. sp.</t>
  </si>
  <si>
    <t>Anthomyiidae Gen. sp.</t>
  </si>
  <si>
    <t>Hydroptilidae Gen. sp.</t>
  </si>
  <si>
    <t>Spongillidae Gen. sp.</t>
  </si>
  <si>
    <t>Baetis fuscatus-Gr.</t>
  </si>
  <si>
    <t>Ceratopogoninae Gen. sp.</t>
  </si>
  <si>
    <t>Physella acuta</t>
  </si>
  <si>
    <t>Oligochaeta Gen. sp.</t>
  </si>
  <si>
    <t>Nematoda Gen. sp.</t>
  </si>
  <si>
    <t>Polycentropus flavomaculatus ssp.</t>
  </si>
  <si>
    <t>Tinodes waeneri ssp.</t>
  </si>
  <si>
    <t>Valvata piscinalis ssp.</t>
  </si>
  <si>
    <t>Site_id</t>
  </si>
  <si>
    <t>Starting_year</t>
  </si>
  <si>
    <t>Ending_year</t>
  </si>
  <si>
    <t>Year_count</t>
  </si>
  <si>
    <t>Glatt_1</t>
  </si>
  <si>
    <t>118000004_16.03.1995</t>
  </si>
  <si>
    <t>118000004_09.03.2000</t>
  </si>
  <si>
    <t>118000004_05.03.2004</t>
  </si>
  <si>
    <t>118000004_14.04.2011</t>
  </si>
  <si>
    <t>118000004_07.03.2012</t>
  </si>
  <si>
    <t>118000004_10.03.2015</t>
  </si>
  <si>
    <t>118000004_01.03.2017</t>
  </si>
  <si>
    <t>118000004_06.04.2018</t>
  </si>
  <si>
    <t>original_taxon_name</t>
  </si>
  <si>
    <t>corrected_taxon_name</t>
  </si>
  <si>
    <t>Baetis fuscatus/scambus</t>
  </si>
  <si>
    <t>Ferrissia clessiniana</t>
  </si>
  <si>
    <t>day</t>
  </si>
  <si>
    <t>month</t>
  </si>
  <si>
    <t>Column Labels</t>
  </si>
  <si>
    <t>Grand Total</t>
  </si>
  <si>
    <t>Row Labels</t>
  </si>
  <si>
    <t>Count of day</t>
  </si>
  <si>
    <t>##From Ellen--the only sample that was long enough: Glatt_1, was combined into one sample because it is from the sample location. It was previously split into fall (004) and spring (005); then when correcting for seasonality, I only used Spring</t>
  </si>
  <si>
    <t>Sampling_years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</si>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</sst>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1" fillId="0" borderId="0"/>
    <xf numFmtId="0" fontId="3" fillId="0" borderId="0"/>
    <xf numFmtId="0" fontId="21" fillId="0" borderId="0"/>
  </cellStyleXfs>
  <cellXfs count="23">
    <xf numFmtId="0" fontId="0" fillId="0" borderId="0" xfId="0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19" fillId="0" borderId="0" xfId="0" applyFont="1" applyFill="1" applyAlignment="1">
      <alignment horizontal="left"/>
    </xf>
    <xf numFmtId="0" fontId="22" fillId="33" borderId="10" xfId="42" applyFont="1" applyFill="1" applyBorder="1" applyAlignment="1">
      <alignment horizontal="center"/>
    </xf>
    <xf numFmtId="0" fontId="3" fillId="0" borderId="0" xfId="43"/>
    <xf numFmtId="0" fontId="22" fillId="33" borderId="10" xfId="44" applyFont="1" applyFill="1" applyBorder="1" applyAlignment="1">
      <alignment horizontal="center"/>
    </xf>
    <xf numFmtId="0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22" fillId="33" borderId="10" xfId="44" applyFont="1" applyFill="1" applyBorder="1" applyAlignment="1">
      <alignment horizontal="center" wrapText="1"/>
    </xf>
    <xf numFmtId="0" fontId="3" fillId="0" borderId="0" xfId="43" applyAlignment="1">
      <alignment wrapText="1"/>
    </xf>
    <xf numFmtId="0" fontId="0" fillId="0" borderId="0" xfId="0" applyNumberFormat="1"/>
    <xf numFmtId="0" fontId="23" fillId="0" borderId="0" xfId="0" applyFont="1"/>
    <xf numFmtId="0" fontId="13" fillId="6" borderId="5" xfId="10"/>
    <xf numFmtId="0" fontId="22" fillId="33" borderId="10" xfId="44" applyNumberFormat="1" applyFont="1" applyFill="1" applyBorder="1" applyAlignment="1">
      <alignment horizontal="center"/>
    </xf>
    <xf numFmtId="0" fontId="3" fillId="0" borderId="0" xfId="43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9" fillId="34" borderId="0" xfId="0" applyFont="1" applyFill="1"/>
    <xf numFmtId="0" fontId="1" fillId="0" borderId="0" xfId="0" applyFont="1" applyAlignment="1">
      <alignment vertical="center"/>
    </xf>
    <xf numFmtId="0" fontId="2" fillId="35" borderId="0" xfId="43" applyFont="1" applyFill="1"/>
    <xf numFmtId="0" fontId="0" fillId="0" borderId="0" xfId="0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3" xr:uid="{00000000-0005-0000-0000-000022000000}"/>
    <cellStyle name="Standard_sample" xfId="44" xr:uid="{00000000-0005-0000-0000-000023000000}"/>
    <cellStyle name="Standard_Tabelle1" xfId="42" xr:uid="{00000000-0005-0000-0000-000024000000}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7.627178819443" createdVersion="6" refreshedVersion="6" minRefreshableVersion="3" recordCount="16" xr:uid="{9FD180B6-E371-41B9-8682-E2BA7F298BB5}">
  <cacheSource type="worksheet">
    <worksheetSource ref="A1:F9" sheet="sample"/>
  </cacheSource>
  <cacheFields count="6">
    <cacheField name="site_id" numFmtId="0">
      <sharedItems containsSemiMixedTypes="0" containsString="0" containsNumber="1" containsInteger="1" minValue="118000004" maxValue="118000004" count="1">
        <n v="118000004"/>
      </sharedItems>
    </cacheField>
    <cacheField name="sample_id" numFmtId="0">
      <sharedItems/>
    </cacheField>
    <cacheField name="sampling_date" numFmtId="14">
      <sharedItems containsSemiMixedTypes="0" containsNonDate="0" containsDate="1" containsString="0" minDate="1995-03-16T00:00:00" maxDate="2018-10-20T00:00:00"/>
    </cacheField>
    <cacheField name="day" numFmtId="0">
      <sharedItems containsSemiMixedTypes="0" containsString="0" containsNumber="1" containsInteger="1" minValue="1" maxValue="29"/>
    </cacheField>
    <cacheField name="month" numFmtId="0">
      <sharedItems containsSemiMixedTypes="0" containsString="0" containsNumber="1" containsInteger="1" minValue="3" maxValue="11" count="5">
        <n v="10"/>
        <n v="9"/>
        <n v="11"/>
        <n v="3"/>
        <n v="4"/>
      </sharedItems>
    </cacheField>
    <cacheField name="year" numFmtId="0">
      <sharedItems containsSemiMixedTypes="0" containsString="0" containsNumber="1" containsInteger="1" minValue="1995" maxValue="2018" count="8">
        <n v="1995"/>
        <n v="2000"/>
        <n v="2004"/>
        <n v="2011"/>
        <n v="2012"/>
        <n v="2015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118000004_19.10.1995"/>
    <d v="1995-10-19T00:00:00"/>
    <n v="19"/>
    <x v="0"/>
    <x v="0"/>
  </r>
  <r>
    <x v="0"/>
    <s v="118000004_20.10.2000"/>
    <d v="2000-10-20T00:00:00"/>
    <n v="20"/>
    <x v="0"/>
    <x v="1"/>
  </r>
  <r>
    <x v="0"/>
    <s v="118000004_23.09.2004"/>
    <d v="2004-09-23T00:00:00"/>
    <n v="23"/>
    <x v="1"/>
    <x v="2"/>
  </r>
  <r>
    <x v="0"/>
    <s v="118000004_27.10.2011"/>
    <d v="2011-10-27T00:00:00"/>
    <n v="27"/>
    <x v="0"/>
    <x v="3"/>
  </r>
  <r>
    <x v="0"/>
    <s v="118000004_29.10.2012"/>
    <d v="2012-10-29T00:00:00"/>
    <n v="29"/>
    <x v="0"/>
    <x v="4"/>
  </r>
  <r>
    <x v="0"/>
    <s v="118000004_04.11.2015"/>
    <d v="2015-11-04T00:00:00"/>
    <n v="4"/>
    <x v="2"/>
    <x v="5"/>
  </r>
  <r>
    <x v="0"/>
    <s v="118000004_18.10.2017"/>
    <d v="2017-10-18T00:00:00"/>
    <n v="18"/>
    <x v="0"/>
    <x v="6"/>
  </r>
  <r>
    <x v="0"/>
    <s v="118000004_19.10.2018"/>
    <d v="2018-10-19T00:00:00"/>
    <n v="19"/>
    <x v="0"/>
    <x v="7"/>
  </r>
  <r>
    <x v="0"/>
    <s v="118000004_16.03.1995"/>
    <d v="1995-03-16T00:00:00"/>
    <n v="16"/>
    <x v="3"/>
    <x v="0"/>
  </r>
  <r>
    <x v="0"/>
    <s v="118000004_09.03.2000"/>
    <d v="2000-03-09T00:00:00"/>
    <n v="9"/>
    <x v="3"/>
    <x v="1"/>
  </r>
  <r>
    <x v="0"/>
    <s v="118000004_05.03.2004"/>
    <d v="2004-03-05T00:00:00"/>
    <n v="5"/>
    <x v="3"/>
    <x v="2"/>
  </r>
  <r>
    <x v="0"/>
    <s v="118000004_14.04.2011"/>
    <d v="2011-04-14T00:00:00"/>
    <n v="14"/>
    <x v="4"/>
    <x v="3"/>
  </r>
  <r>
    <x v="0"/>
    <s v="118000004_07.03.2012"/>
    <d v="2012-03-07T00:00:00"/>
    <n v="7"/>
    <x v="3"/>
    <x v="4"/>
  </r>
  <r>
    <x v="0"/>
    <s v="118000004_10.03.2015"/>
    <d v="2015-03-10T00:00:00"/>
    <n v="10"/>
    <x v="3"/>
    <x v="5"/>
  </r>
  <r>
    <x v="0"/>
    <s v="118000004_01.03.2017"/>
    <d v="2017-03-01T00:00:00"/>
    <n v="1"/>
    <x v="3"/>
    <x v="6"/>
  </r>
  <r>
    <x v="0"/>
    <s v="118000004_06.04.2018"/>
    <d v="2018-04-06T00:00:00"/>
    <n v="6"/>
    <x v="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BB14E-859C-481C-B97D-4A8C6FEF5F09}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4" firstHeaderRow="1" firstDataRow="2" firstDataCol="1"/>
  <pivotFields count="6">
    <pivotField axis="axisRow" showAll="0">
      <items count="2">
        <item x="0"/>
        <item t="default"/>
      </items>
    </pivotField>
    <pivotField showAll="0"/>
    <pivotField numFmtId="14" showAll="0"/>
    <pivotField dataField="1" showAll="0"/>
    <pivotField axis="axisCol" showAll="0">
      <items count="6">
        <item x="3"/>
        <item x="4"/>
        <item x="1"/>
        <item x="0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0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ay" fld="3" subtotal="count" baseField="0" baseItem="0"/>
  </dataFields>
  <formats count="2">
    <format dxfId="1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0">
      <pivotArea dataOnly="0" labelOnly="1" fieldPosition="0">
        <references count="1">
          <reference field="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I7" sqref="I7"/>
    </sheetView>
  </sheetViews>
  <sheetFormatPr defaultColWidth="11" defaultRowHeight="15" x14ac:dyDescent="0.25"/>
  <cols>
    <col min="1" max="1" width="8.75" style="5" bestFit="1" customWidth="1"/>
    <col min="2" max="2" width="10" style="5" bestFit="1" customWidth="1"/>
    <col min="3" max="3" width="8.25" style="5" bestFit="1" customWidth="1"/>
    <col min="4" max="4" width="13.5" style="5" bestFit="1" customWidth="1"/>
    <col min="5" max="6" width="11" style="5" bestFit="1" customWidth="1"/>
    <col min="7" max="7" width="14.5" style="5" bestFit="1" customWidth="1"/>
    <col min="8" max="16384" width="11" style="5"/>
  </cols>
  <sheetData>
    <row r="1" spans="1:7" ht="15.75" x14ac:dyDescent="0.25">
      <c r="A1" s="4" t="s">
        <v>70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75</v>
      </c>
      <c r="G1"/>
    </row>
    <row r="2" spans="1:7" ht="15.75" x14ac:dyDescent="0.25">
      <c r="A2" s="5">
        <v>118000004</v>
      </c>
      <c r="B2" s="5" t="s">
        <v>85</v>
      </c>
      <c r="C2" s="1" t="s">
        <v>0</v>
      </c>
      <c r="D2" s="1" t="s">
        <v>112</v>
      </c>
      <c r="E2" s="1">
        <v>8.6036300000000008</v>
      </c>
      <c r="F2" s="1">
        <v>47.402589999999996</v>
      </c>
      <c r="G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activeCell="A2" sqref="A2:G9"/>
    </sheetView>
  </sheetViews>
  <sheetFormatPr defaultColWidth="11" defaultRowHeight="15.75" x14ac:dyDescent="0.25"/>
  <cols>
    <col min="1" max="1" width="9.875" style="5" bestFit="1" customWidth="1"/>
    <col min="2" max="2" width="20" style="5" bestFit="1" customWidth="1"/>
    <col min="3" max="3" width="12.25" style="5" bestFit="1" customWidth="1"/>
    <col min="4" max="4" width="12.25" style="15" bestFit="1" customWidth="1"/>
    <col min="5" max="5" width="11" style="5"/>
    <col min="6" max="6" width="4.875" style="5" bestFit="1" customWidth="1"/>
    <col min="7" max="7" width="50.75" style="10" customWidth="1"/>
    <col min="8" max="8" width="12.125" style="5" bestFit="1" customWidth="1"/>
    <col min="9" max="9" width="10.75" style="5" bestFit="1" customWidth="1"/>
    <col min="12" max="16384" width="11" style="5"/>
  </cols>
  <sheetData>
    <row r="1" spans="1:9" x14ac:dyDescent="0.25">
      <c r="A1" s="6" t="s">
        <v>70</v>
      </c>
      <c r="B1" s="6" t="s">
        <v>76</v>
      </c>
      <c r="C1" s="6" t="s">
        <v>77</v>
      </c>
      <c r="D1" s="14" t="s">
        <v>125</v>
      </c>
      <c r="E1" s="21" t="s">
        <v>126</v>
      </c>
      <c r="F1" s="6" t="s">
        <v>86</v>
      </c>
      <c r="G1" s="9" t="s">
        <v>78</v>
      </c>
      <c r="H1" s="6" t="s">
        <v>82</v>
      </c>
      <c r="I1"/>
    </row>
    <row r="2" spans="1:9" x14ac:dyDescent="0.25">
      <c r="A2" s="1">
        <v>118000004</v>
      </c>
      <c r="B2" s="1" t="s">
        <v>113</v>
      </c>
      <c r="C2" s="8">
        <v>34774</v>
      </c>
      <c r="D2" s="7">
        <v>16</v>
      </c>
      <c r="E2" s="5">
        <v>3</v>
      </c>
      <c r="F2" s="7">
        <v>1995</v>
      </c>
      <c r="G2" s="10" t="s">
        <v>87</v>
      </c>
      <c r="I2" s="1"/>
    </row>
    <row r="3" spans="1:9" x14ac:dyDescent="0.25">
      <c r="A3" s="1">
        <v>118000004</v>
      </c>
      <c r="B3" s="1" t="s">
        <v>114</v>
      </c>
      <c r="C3" s="8">
        <v>36594</v>
      </c>
      <c r="D3" s="7">
        <v>9</v>
      </c>
      <c r="E3" s="5">
        <v>3</v>
      </c>
      <c r="F3" s="7">
        <v>2000</v>
      </c>
      <c r="G3" s="10" t="s">
        <v>87</v>
      </c>
      <c r="I3" s="1"/>
    </row>
    <row r="4" spans="1:9" x14ac:dyDescent="0.25">
      <c r="A4" s="1">
        <v>118000004</v>
      </c>
      <c r="B4" s="1" t="s">
        <v>115</v>
      </c>
      <c r="C4" s="8">
        <v>38051</v>
      </c>
      <c r="D4" s="7">
        <v>5</v>
      </c>
      <c r="E4" s="5">
        <v>3</v>
      </c>
      <c r="F4" s="7">
        <v>2004</v>
      </c>
      <c r="G4" s="10" t="s">
        <v>87</v>
      </c>
      <c r="I4" s="1"/>
    </row>
    <row r="5" spans="1:9" x14ac:dyDescent="0.25">
      <c r="A5" s="1">
        <v>118000004</v>
      </c>
      <c r="B5" s="1" t="s">
        <v>116</v>
      </c>
      <c r="C5" s="8">
        <v>40647</v>
      </c>
      <c r="D5" s="7">
        <v>14</v>
      </c>
      <c r="E5" s="5">
        <v>4</v>
      </c>
      <c r="F5" s="7">
        <v>2011</v>
      </c>
      <c r="G5" s="10" t="s">
        <v>87</v>
      </c>
      <c r="I5" s="1"/>
    </row>
    <row r="6" spans="1:9" x14ac:dyDescent="0.25">
      <c r="A6" s="1">
        <v>118000004</v>
      </c>
      <c r="B6" s="1" t="s">
        <v>117</v>
      </c>
      <c r="C6" s="8">
        <v>40975</v>
      </c>
      <c r="D6" s="7">
        <v>7</v>
      </c>
      <c r="E6" s="5">
        <v>3</v>
      </c>
      <c r="F6" s="7">
        <v>2012</v>
      </c>
      <c r="G6" s="10" t="s">
        <v>87</v>
      </c>
      <c r="I6" s="1"/>
    </row>
    <row r="7" spans="1:9" x14ac:dyDescent="0.25">
      <c r="A7" s="1">
        <v>118000004</v>
      </c>
      <c r="B7" s="1" t="s">
        <v>118</v>
      </c>
      <c r="C7" s="8">
        <v>42073</v>
      </c>
      <c r="D7" s="7">
        <v>10</v>
      </c>
      <c r="E7" s="5">
        <v>3</v>
      </c>
      <c r="F7" s="7">
        <v>2015</v>
      </c>
      <c r="G7" s="10" t="s">
        <v>87</v>
      </c>
      <c r="I7" s="1"/>
    </row>
    <row r="8" spans="1:9" x14ac:dyDescent="0.25">
      <c r="A8" s="1">
        <v>118000004</v>
      </c>
      <c r="B8" s="1" t="s">
        <v>119</v>
      </c>
      <c r="C8" s="8">
        <v>42795</v>
      </c>
      <c r="D8" s="7">
        <v>1</v>
      </c>
      <c r="E8" s="5">
        <v>3</v>
      </c>
      <c r="F8" s="7">
        <v>2017</v>
      </c>
      <c r="G8" s="10" t="s">
        <v>87</v>
      </c>
      <c r="I8" s="1"/>
    </row>
    <row r="9" spans="1:9" x14ac:dyDescent="0.25">
      <c r="A9" s="1">
        <v>118000004</v>
      </c>
      <c r="B9" s="1" t="s">
        <v>120</v>
      </c>
      <c r="C9" s="8">
        <v>43196</v>
      </c>
      <c r="D9" s="7">
        <v>6</v>
      </c>
      <c r="E9" s="5">
        <v>4</v>
      </c>
      <c r="F9" s="7">
        <v>2018</v>
      </c>
      <c r="G9" s="10" t="s">
        <v>87</v>
      </c>
      <c r="I9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42"/>
  <sheetViews>
    <sheetView tabSelected="1" workbookViewId="0">
      <selection activeCell="B8" sqref="B8"/>
    </sheetView>
  </sheetViews>
  <sheetFormatPr defaultColWidth="11" defaultRowHeight="15.75" x14ac:dyDescent="0.25"/>
  <cols>
    <col min="1" max="1" width="20" style="5" bestFit="1" customWidth="1"/>
    <col min="2" max="2" width="9.875" style="5" bestFit="1" customWidth="1"/>
    <col min="3" max="3" width="3.75" bestFit="1" customWidth="1"/>
    <col min="4" max="4" width="6" style="5" bestFit="1" customWidth="1"/>
    <col min="5" max="5" width="4.375" style="5" bestFit="1" customWidth="1"/>
    <col min="6" max="6" width="7.625" style="5" bestFit="1" customWidth="1"/>
    <col min="7" max="7" width="26.625" style="5" bestFit="1" customWidth="1"/>
    <col min="8" max="8" width="9.375" style="5" bestFit="1" customWidth="1"/>
    <col min="9" max="9" width="26" style="5" bestFit="1" customWidth="1"/>
    <col min="10" max="10" width="11" style="5"/>
    <col min="15" max="16384" width="11" style="5"/>
  </cols>
  <sheetData>
    <row r="1" spans="1:10" x14ac:dyDescent="0.25">
      <c r="A1" t="s">
        <v>76</v>
      </c>
      <c r="B1" t="s">
        <v>70</v>
      </c>
      <c r="C1" t="s">
        <v>125</v>
      </c>
      <c r="D1" t="s">
        <v>126</v>
      </c>
      <c r="E1" t="s">
        <v>86</v>
      </c>
      <c r="F1" t="s">
        <v>79</v>
      </c>
      <c r="G1" t="s">
        <v>80</v>
      </c>
      <c r="H1" t="s">
        <v>81</v>
      </c>
      <c r="I1" t="s">
        <v>83</v>
      </c>
    </row>
    <row r="2" spans="1:10" x14ac:dyDescent="0.25">
      <c r="A2" t="s">
        <v>118</v>
      </c>
      <c r="B2">
        <v>118000004</v>
      </c>
      <c r="C2">
        <v>10</v>
      </c>
      <c r="D2">
        <v>3</v>
      </c>
      <c r="E2">
        <v>2015</v>
      </c>
      <c r="F2">
        <v>5131</v>
      </c>
      <c r="G2" s="22" t="s">
        <v>133</v>
      </c>
      <c r="H2">
        <v>3</v>
      </c>
      <c r="I2">
        <v>5131</v>
      </c>
      <c r="J2" s="20"/>
    </row>
    <row r="3" spans="1:10" x14ac:dyDescent="0.25">
      <c r="A3" t="s">
        <v>120</v>
      </c>
      <c r="B3">
        <v>118000004</v>
      </c>
      <c r="C3">
        <v>6</v>
      </c>
      <c r="D3">
        <v>4</v>
      </c>
      <c r="E3">
        <v>2018</v>
      </c>
      <c r="F3">
        <v>5131</v>
      </c>
      <c r="G3" s="22" t="s">
        <v>133</v>
      </c>
      <c r="H3">
        <v>4</v>
      </c>
      <c r="I3">
        <v>5131</v>
      </c>
      <c r="J3" s="20"/>
    </row>
    <row r="4" spans="1:10" x14ac:dyDescent="0.25">
      <c r="A4" t="s">
        <v>113</v>
      </c>
      <c r="B4">
        <v>118000004</v>
      </c>
      <c r="C4">
        <v>16</v>
      </c>
      <c r="D4">
        <v>3</v>
      </c>
      <c r="E4">
        <v>1995</v>
      </c>
      <c r="F4">
        <v>4310</v>
      </c>
      <c r="G4" t="s">
        <v>13</v>
      </c>
      <c r="H4">
        <v>1</v>
      </c>
      <c r="I4">
        <v>4310</v>
      </c>
      <c r="J4" s="20"/>
    </row>
    <row r="5" spans="1:10" x14ac:dyDescent="0.25">
      <c r="A5" t="s">
        <v>113</v>
      </c>
      <c r="B5">
        <v>118000004</v>
      </c>
      <c r="C5">
        <v>16</v>
      </c>
      <c r="D5">
        <v>3</v>
      </c>
      <c r="E5">
        <v>1995</v>
      </c>
      <c r="F5">
        <v>4415</v>
      </c>
      <c r="G5" t="s">
        <v>15</v>
      </c>
      <c r="H5">
        <v>3</v>
      </c>
      <c r="I5">
        <v>4415</v>
      </c>
      <c r="J5" s="20"/>
    </row>
    <row r="6" spans="1:10" x14ac:dyDescent="0.25">
      <c r="A6" t="s">
        <v>113</v>
      </c>
      <c r="B6">
        <v>118000004</v>
      </c>
      <c r="C6">
        <v>16</v>
      </c>
      <c r="D6">
        <v>3</v>
      </c>
      <c r="E6">
        <v>1995</v>
      </c>
      <c r="F6">
        <v>4642</v>
      </c>
      <c r="G6" t="s">
        <v>88</v>
      </c>
      <c r="H6">
        <v>10</v>
      </c>
      <c r="I6">
        <v>4642</v>
      </c>
      <c r="J6" s="20"/>
    </row>
    <row r="7" spans="1:10" x14ac:dyDescent="0.25">
      <c r="A7" t="s">
        <v>113</v>
      </c>
      <c r="B7">
        <v>118000004</v>
      </c>
      <c r="C7">
        <v>16</v>
      </c>
      <c r="D7">
        <v>3</v>
      </c>
      <c r="E7">
        <v>1995</v>
      </c>
      <c r="F7">
        <v>4999</v>
      </c>
      <c r="G7" t="s">
        <v>16</v>
      </c>
      <c r="H7">
        <v>3</v>
      </c>
      <c r="I7">
        <v>4999</v>
      </c>
      <c r="J7" s="20"/>
    </row>
    <row r="8" spans="1:10" x14ac:dyDescent="0.25">
      <c r="A8" t="s">
        <v>113</v>
      </c>
      <c r="B8">
        <v>118000004</v>
      </c>
      <c r="C8">
        <v>16</v>
      </c>
      <c r="D8">
        <v>3</v>
      </c>
      <c r="E8">
        <v>1995</v>
      </c>
      <c r="F8">
        <v>5159</v>
      </c>
      <c r="G8" t="s">
        <v>17</v>
      </c>
      <c r="H8">
        <v>3</v>
      </c>
      <c r="I8">
        <v>5159</v>
      </c>
      <c r="J8" s="20"/>
    </row>
    <row r="9" spans="1:10" x14ac:dyDescent="0.25">
      <c r="A9" t="s">
        <v>113</v>
      </c>
      <c r="B9">
        <v>118000004</v>
      </c>
      <c r="C9">
        <v>16</v>
      </c>
      <c r="D9">
        <v>3</v>
      </c>
      <c r="E9">
        <v>1995</v>
      </c>
      <c r="F9">
        <v>5288</v>
      </c>
      <c r="G9" t="s">
        <v>25</v>
      </c>
      <c r="H9">
        <v>3</v>
      </c>
      <c r="I9">
        <v>5288</v>
      </c>
      <c r="J9" s="20"/>
    </row>
    <row r="10" spans="1:10" x14ac:dyDescent="0.25">
      <c r="A10" t="s">
        <v>113</v>
      </c>
      <c r="B10">
        <v>118000004</v>
      </c>
      <c r="C10">
        <v>16</v>
      </c>
      <c r="D10">
        <v>3</v>
      </c>
      <c r="E10">
        <v>1995</v>
      </c>
      <c r="F10">
        <v>5359</v>
      </c>
      <c r="G10" t="s">
        <v>18</v>
      </c>
      <c r="H10">
        <v>3</v>
      </c>
      <c r="I10">
        <v>5359</v>
      </c>
      <c r="J10" s="20"/>
    </row>
    <row r="11" spans="1:10" x14ac:dyDescent="0.25">
      <c r="A11" t="s">
        <v>113</v>
      </c>
      <c r="B11">
        <v>118000004</v>
      </c>
      <c r="C11">
        <v>16</v>
      </c>
      <c r="D11">
        <v>3</v>
      </c>
      <c r="E11">
        <v>1995</v>
      </c>
      <c r="F11">
        <v>5907</v>
      </c>
      <c r="G11" t="s">
        <v>47</v>
      </c>
      <c r="H11">
        <v>3</v>
      </c>
      <c r="I11">
        <v>5907</v>
      </c>
      <c r="J11" s="20"/>
    </row>
    <row r="12" spans="1:10" x14ac:dyDescent="0.25">
      <c r="A12" t="s">
        <v>113</v>
      </c>
      <c r="B12">
        <v>118000004</v>
      </c>
      <c r="C12">
        <v>16</v>
      </c>
      <c r="D12">
        <v>3</v>
      </c>
      <c r="E12">
        <v>1995</v>
      </c>
      <c r="F12">
        <v>6395</v>
      </c>
      <c r="G12" t="s">
        <v>59</v>
      </c>
      <c r="H12">
        <v>3</v>
      </c>
      <c r="I12">
        <v>6395</v>
      </c>
      <c r="J12" s="20"/>
    </row>
    <row r="13" spans="1:10" x14ac:dyDescent="0.25">
      <c r="A13" t="s">
        <v>113</v>
      </c>
      <c r="B13">
        <v>118000004</v>
      </c>
      <c r="C13">
        <v>16</v>
      </c>
      <c r="D13">
        <v>3</v>
      </c>
      <c r="E13">
        <v>1995</v>
      </c>
      <c r="F13">
        <v>6882</v>
      </c>
      <c r="G13" t="s">
        <v>37</v>
      </c>
      <c r="H13">
        <v>3</v>
      </c>
      <c r="I13">
        <v>6882</v>
      </c>
      <c r="J13" s="20"/>
    </row>
    <row r="14" spans="1:10" x14ac:dyDescent="0.25">
      <c r="A14" t="s">
        <v>113</v>
      </c>
      <c r="B14">
        <v>118000004</v>
      </c>
      <c r="C14">
        <v>16</v>
      </c>
      <c r="D14">
        <v>3</v>
      </c>
      <c r="E14">
        <v>1995</v>
      </c>
      <c r="F14">
        <v>7843</v>
      </c>
      <c r="G14" t="s">
        <v>22</v>
      </c>
      <c r="H14">
        <v>40</v>
      </c>
      <c r="I14">
        <v>7843</v>
      </c>
      <c r="J14" s="20"/>
    </row>
    <row r="15" spans="1:10" x14ac:dyDescent="0.25">
      <c r="A15" t="s">
        <v>113</v>
      </c>
      <c r="B15">
        <v>118000004</v>
      </c>
      <c r="C15">
        <v>16</v>
      </c>
      <c r="D15">
        <v>3</v>
      </c>
      <c r="E15">
        <v>1995</v>
      </c>
      <c r="F15">
        <v>8428</v>
      </c>
      <c r="G15" t="s">
        <v>89</v>
      </c>
      <c r="H15">
        <v>10</v>
      </c>
      <c r="I15">
        <v>8428</v>
      </c>
      <c r="J15" s="20"/>
    </row>
    <row r="16" spans="1:10" x14ac:dyDescent="0.25">
      <c r="A16" t="s">
        <v>113</v>
      </c>
      <c r="B16">
        <v>118000004</v>
      </c>
      <c r="C16">
        <v>16</v>
      </c>
      <c r="D16">
        <v>3</v>
      </c>
      <c r="E16">
        <v>1995</v>
      </c>
      <c r="F16">
        <v>8487</v>
      </c>
      <c r="G16" t="s">
        <v>95</v>
      </c>
      <c r="H16">
        <v>1</v>
      </c>
      <c r="I16">
        <v>8487</v>
      </c>
      <c r="J16" s="20"/>
    </row>
    <row r="17" spans="1:10" x14ac:dyDescent="0.25">
      <c r="A17" t="s">
        <v>113</v>
      </c>
      <c r="B17">
        <v>118000004</v>
      </c>
      <c r="C17">
        <v>16</v>
      </c>
      <c r="D17">
        <v>3</v>
      </c>
      <c r="E17">
        <v>1995</v>
      </c>
      <c r="F17">
        <v>8691</v>
      </c>
      <c r="G17" t="s">
        <v>14</v>
      </c>
      <c r="H17">
        <v>10</v>
      </c>
      <c r="I17">
        <v>8691</v>
      </c>
      <c r="J17" s="20"/>
    </row>
    <row r="18" spans="1:10" x14ac:dyDescent="0.25">
      <c r="A18" t="s">
        <v>114</v>
      </c>
      <c r="B18">
        <v>118000004</v>
      </c>
      <c r="C18">
        <v>9</v>
      </c>
      <c r="D18">
        <v>3</v>
      </c>
      <c r="E18">
        <v>2000</v>
      </c>
      <c r="F18">
        <v>4415</v>
      </c>
      <c r="G18" t="s">
        <v>15</v>
      </c>
      <c r="H18">
        <v>3</v>
      </c>
      <c r="I18">
        <v>4415</v>
      </c>
      <c r="J18" s="20"/>
    </row>
    <row r="19" spans="1:10" x14ac:dyDescent="0.25">
      <c r="A19" t="s">
        <v>114</v>
      </c>
      <c r="B19">
        <v>118000004</v>
      </c>
      <c r="C19">
        <v>9</v>
      </c>
      <c r="D19">
        <v>3</v>
      </c>
      <c r="E19">
        <v>2000</v>
      </c>
      <c r="F19">
        <v>4487</v>
      </c>
      <c r="G19" t="s">
        <v>46</v>
      </c>
      <c r="H19">
        <v>3</v>
      </c>
      <c r="I19">
        <v>4487</v>
      </c>
      <c r="J19" s="20"/>
    </row>
    <row r="20" spans="1:10" x14ac:dyDescent="0.25">
      <c r="A20" t="s">
        <v>114</v>
      </c>
      <c r="B20">
        <v>118000004</v>
      </c>
      <c r="C20">
        <v>9</v>
      </c>
      <c r="D20">
        <v>3</v>
      </c>
      <c r="E20">
        <v>2000</v>
      </c>
      <c r="F20">
        <v>4642</v>
      </c>
      <c r="G20" t="s">
        <v>88</v>
      </c>
      <c r="H20">
        <v>40</v>
      </c>
      <c r="I20">
        <v>4642</v>
      </c>
      <c r="J20" s="20"/>
    </row>
    <row r="21" spans="1:10" x14ac:dyDescent="0.25">
      <c r="A21" t="s">
        <v>114</v>
      </c>
      <c r="B21">
        <v>118000004</v>
      </c>
      <c r="C21">
        <v>9</v>
      </c>
      <c r="D21">
        <v>3</v>
      </c>
      <c r="E21">
        <v>2000</v>
      </c>
      <c r="F21">
        <v>4999</v>
      </c>
      <c r="G21" t="s">
        <v>16</v>
      </c>
      <c r="H21">
        <v>1</v>
      </c>
      <c r="I21">
        <v>4999</v>
      </c>
      <c r="J21" s="20"/>
    </row>
    <row r="22" spans="1:10" x14ac:dyDescent="0.25">
      <c r="A22" t="s">
        <v>114</v>
      </c>
      <c r="B22">
        <v>118000004</v>
      </c>
      <c r="C22">
        <v>9</v>
      </c>
      <c r="D22">
        <v>3</v>
      </c>
      <c r="E22">
        <v>2000</v>
      </c>
      <c r="F22">
        <v>5075</v>
      </c>
      <c r="G22" t="s">
        <v>23</v>
      </c>
      <c r="H22">
        <v>1</v>
      </c>
      <c r="I22">
        <v>5075</v>
      </c>
      <c r="J22" s="20"/>
    </row>
    <row r="23" spans="1:10" x14ac:dyDescent="0.25">
      <c r="A23" t="s">
        <v>114</v>
      </c>
      <c r="B23">
        <v>118000004</v>
      </c>
      <c r="C23">
        <v>9</v>
      </c>
      <c r="D23">
        <v>3</v>
      </c>
      <c r="E23">
        <v>2000</v>
      </c>
      <c r="F23">
        <v>5288</v>
      </c>
      <c r="G23" t="s">
        <v>25</v>
      </c>
      <c r="H23">
        <v>1</v>
      </c>
      <c r="I23">
        <v>5288</v>
      </c>
      <c r="J23" s="20"/>
    </row>
    <row r="24" spans="1:10" x14ac:dyDescent="0.25">
      <c r="A24" t="s">
        <v>114</v>
      </c>
      <c r="B24">
        <v>118000004</v>
      </c>
      <c r="C24">
        <v>9</v>
      </c>
      <c r="D24">
        <v>3</v>
      </c>
      <c r="E24">
        <v>2000</v>
      </c>
      <c r="F24">
        <v>5604</v>
      </c>
      <c r="G24" t="s">
        <v>39</v>
      </c>
      <c r="H24">
        <v>1</v>
      </c>
      <c r="I24">
        <v>5604</v>
      </c>
      <c r="J24" s="20"/>
    </row>
    <row r="25" spans="1:10" x14ac:dyDescent="0.25">
      <c r="A25" t="s">
        <v>114</v>
      </c>
      <c r="B25">
        <v>118000004</v>
      </c>
      <c r="C25">
        <v>9</v>
      </c>
      <c r="D25">
        <v>3</v>
      </c>
      <c r="E25">
        <v>2000</v>
      </c>
      <c r="F25">
        <v>5605</v>
      </c>
      <c r="G25" t="s">
        <v>19</v>
      </c>
      <c r="H25">
        <v>3</v>
      </c>
      <c r="I25">
        <v>5605</v>
      </c>
      <c r="J25" s="20"/>
    </row>
    <row r="26" spans="1:10" x14ac:dyDescent="0.25">
      <c r="A26" t="s">
        <v>114</v>
      </c>
      <c r="B26">
        <v>118000004</v>
      </c>
      <c r="C26">
        <v>9</v>
      </c>
      <c r="D26">
        <v>3</v>
      </c>
      <c r="E26">
        <v>2000</v>
      </c>
      <c r="F26">
        <v>6853</v>
      </c>
      <c r="G26" t="s">
        <v>42</v>
      </c>
      <c r="H26">
        <v>160</v>
      </c>
      <c r="I26">
        <v>6853</v>
      </c>
      <c r="J26" s="20"/>
    </row>
    <row r="27" spans="1:10" x14ac:dyDescent="0.25">
      <c r="A27" t="s">
        <v>114</v>
      </c>
      <c r="B27">
        <v>118000004</v>
      </c>
      <c r="C27">
        <v>9</v>
      </c>
      <c r="D27">
        <v>3</v>
      </c>
      <c r="E27">
        <v>2000</v>
      </c>
      <c r="F27">
        <v>6882</v>
      </c>
      <c r="G27" t="s">
        <v>37</v>
      </c>
      <c r="H27">
        <v>1</v>
      </c>
      <c r="I27">
        <v>6882</v>
      </c>
      <c r="J27" s="20"/>
    </row>
    <row r="28" spans="1:10" x14ac:dyDescent="0.25">
      <c r="A28" t="s">
        <v>114</v>
      </c>
      <c r="B28">
        <v>118000004</v>
      </c>
      <c r="C28">
        <v>9</v>
      </c>
      <c r="D28">
        <v>3</v>
      </c>
      <c r="E28">
        <v>2000</v>
      </c>
      <c r="F28">
        <v>8691</v>
      </c>
      <c r="G28" t="s">
        <v>14</v>
      </c>
      <c r="H28">
        <v>1</v>
      </c>
      <c r="I28">
        <v>8691</v>
      </c>
      <c r="J28" s="20"/>
    </row>
    <row r="29" spans="1:10" x14ac:dyDescent="0.25">
      <c r="A29" t="s">
        <v>114</v>
      </c>
      <c r="B29">
        <v>118000004</v>
      </c>
      <c r="C29">
        <v>9</v>
      </c>
      <c r="D29">
        <v>3</v>
      </c>
      <c r="E29">
        <v>2000</v>
      </c>
      <c r="F29">
        <v>18695</v>
      </c>
      <c r="G29" t="s">
        <v>48</v>
      </c>
      <c r="H29">
        <v>1</v>
      </c>
      <c r="I29"/>
      <c r="J29" s="20"/>
    </row>
    <row r="30" spans="1:10" x14ac:dyDescent="0.25">
      <c r="A30" t="s">
        <v>115</v>
      </c>
      <c r="B30">
        <v>118000004</v>
      </c>
      <c r="C30">
        <v>5</v>
      </c>
      <c r="D30">
        <v>3</v>
      </c>
      <c r="E30">
        <v>2004</v>
      </c>
      <c r="F30">
        <v>4415</v>
      </c>
      <c r="G30" t="s">
        <v>15</v>
      </c>
      <c r="H30">
        <v>1</v>
      </c>
      <c r="I30">
        <v>4415</v>
      </c>
      <c r="J30" s="20"/>
    </row>
    <row r="31" spans="1:10" x14ac:dyDescent="0.25">
      <c r="A31" t="s">
        <v>115</v>
      </c>
      <c r="B31">
        <v>118000004</v>
      </c>
      <c r="C31">
        <v>5</v>
      </c>
      <c r="D31">
        <v>3</v>
      </c>
      <c r="E31">
        <v>2004</v>
      </c>
      <c r="F31">
        <v>4531</v>
      </c>
      <c r="G31" t="s">
        <v>51</v>
      </c>
      <c r="H31">
        <v>1</v>
      </c>
      <c r="I31">
        <v>4531</v>
      </c>
      <c r="J31" s="20"/>
    </row>
    <row r="32" spans="1:10" x14ac:dyDescent="0.25">
      <c r="A32" t="s">
        <v>115</v>
      </c>
      <c r="B32">
        <v>118000004</v>
      </c>
      <c r="C32">
        <v>5</v>
      </c>
      <c r="D32">
        <v>3</v>
      </c>
      <c r="E32">
        <v>2004</v>
      </c>
      <c r="F32">
        <v>4642</v>
      </c>
      <c r="G32" t="s">
        <v>88</v>
      </c>
      <c r="H32">
        <v>40</v>
      </c>
      <c r="I32">
        <v>4642</v>
      </c>
      <c r="J32" s="20"/>
    </row>
    <row r="33" spans="1:10" x14ac:dyDescent="0.25">
      <c r="A33" t="s">
        <v>115</v>
      </c>
      <c r="B33">
        <v>118000004</v>
      </c>
      <c r="C33">
        <v>5</v>
      </c>
      <c r="D33">
        <v>3</v>
      </c>
      <c r="E33">
        <v>2004</v>
      </c>
      <c r="F33">
        <v>5075</v>
      </c>
      <c r="G33" t="s">
        <v>23</v>
      </c>
      <c r="H33">
        <v>1</v>
      </c>
      <c r="I33">
        <v>5075</v>
      </c>
      <c r="J33" s="20"/>
    </row>
    <row r="34" spans="1:10" x14ac:dyDescent="0.25">
      <c r="A34" t="s">
        <v>115</v>
      </c>
      <c r="B34">
        <v>118000004</v>
      </c>
      <c r="C34">
        <v>5</v>
      </c>
      <c r="D34">
        <v>3</v>
      </c>
      <c r="E34">
        <v>2004</v>
      </c>
      <c r="F34">
        <v>5288</v>
      </c>
      <c r="G34" t="s">
        <v>25</v>
      </c>
      <c r="H34">
        <v>3</v>
      </c>
      <c r="I34">
        <v>5288</v>
      </c>
      <c r="J34" s="20"/>
    </row>
    <row r="35" spans="1:10" x14ac:dyDescent="0.25">
      <c r="A35" t="s">
        <v>115</v>
      </c>
      <c r="B35">
        <v>118000004</v>
      </c>
      <c r="C35">
        <v>5</v>
      </c>
      <c r="D35">
        <v>3</v>
      </c>
      <c r="E35">
        <v>2004</v>
      </c>
      <c r="F35">
        <v>5605</v>
      </c>
      <c r="G35" t="s">
        <v>19</v>
      </c>
      <c r="H35">
        <v>3</v>
      </c>
      <c r="I35">
        <v>5605</v>
      </c>
      <c r="J35" s="20"/>
    </row>
    <row r="36" spans="1:10" x14ac:dyDescent="0.25">
      <c r="A36" t="s">
        <v>115</v>
      </c>
      <c r="B36">
        <v>118000004</v>
      </c>
      <c r="C36">
        <v>5</v>
      </c>
      <c r="D36">
        <v>3</v>
      </c>
      <c r="E36">
        <v>2004</v>
      </c>
      <c r="F36">
        <v>6853</v>
      </c>
      <c r="G36" t="s">
        <v>42</v>
      </c>
      <c r="H36">
        <v>40</v>
      </c>
      <c r="I36">
        <v>6853</v>
      </c>
      <c r="J36" s="20"/>
    </row>
    <row r="37" spans="1:10" x14ac:dyDescent="0.25">
      <c r="A37" t="s">
        <v>115</v>
      </c>
      <c r="B37">
        <v>118000004</v>
      </c>
      <c r="C37">
        <v>5</v>
      </c>
      <c r="D37">
        <v>3</v>
      </c>
      <c r="E37">
        <v>2004</v>
      </c>
      <c r="F37">
        <v>6886</v>
      </c>
      <c r="G37" t="s">
        <v>27</v>
      </c>
      <c r="H37">
        <v>1</v>
      </c>
      <c r="I37">
        <v>6886</v>
      </c>
      <c r="J37" s="20"/>
    </row>
    <row r="38" spans="1:10" x14ac:dyDescent="0.25">
      <c r="A38" t="s">
        <v>115</v>
      </c>
      <c r="B38">
        <v>118000004</v>
      </c>
      <c r="C38">
        <v>5</v>
      </c>
      <c r="D38">
        <v>3</v>
      </c>
      <c r="E38">
        <v>2004</v>
      </c>
      <c r="F38">
        <v>8487</v>
      </c>
      <c r="G38" t="s">
        <v>95</v>
      </c>
      <c r="H38">
        <v>3</v>
      </c>
      <c r="I38">
        <v>8487</v>
      </c>
      <c r="J38" s="20"/>
    </row>
    <row r="39" spans="1:10" x14ac:dyDescent="0.25">
      <c r="A39" t="s">
        <v>115</v>
      </c>
      <c r="B39">
        <v>118000004</v>
      </c>
      <c r="C39">
        <v>5</v>
      </c>
      <c r="D39">
        <v>3</v>
      </c>
      <c r="E39">
        <v>2004</v>
      </c>
      <c r="F39">
        <v>8813</v>
      </c>
      <c r="G39" t="s">
        <v>104</v>
      </c>
      <c r="H39">
        <v>3</v>
      </c>
      <c r="I39"/>
      <c r="J39" s="20"/>
    </row>
    <row r="40" spans="1:10" x14ac:dyDescent="0.25">
      <c r="A40" t="s">
        <v>115</v>
      </c>
      <c r="B40">
        <v>118000004</v>
      </c>
      <c r="C40">
        <v>5</v>
      </c>
      <c r="D40">
        <v>3</v>
      </c>
      <c r="E40">
        <v>2004</v>
      </c>
      <c r="F40">
        <v>16959</v>
      </c>
      <c r="G40" t="s">
        <v>60</v>
      </c>
      <c r="H40">
        <v>1</v>
      </c>
      <c r="I40">
        <v>16959</v>
      </c>
      <c r="J40" s="20"/>
    </row>
    <row r="41" spans="1:10" x14ac:dyDescent="0.25">
      <c r="A41" t="s">
        <v>115</v>
      </c>
      <c r="B41">
        <v>118000004</v>
      </c>
      <c r="C41">
        <v>5</v>
      </c>
      <c r="D41">
        <v>3</v>
      </c>
      <c r="E41">
        <v>2004</v>
      </c>
      <c r="F41">
        <v>18419</v>
      </c>
      <c r="G41" t="s">
        <v>26</v>
      </c>
      <c r="H41">
        <v>10</v>
      </c>
      <c r="I41"/>
      <c r="J41" s="20"/>
    </row>
    <row r="42" spans="1:10" x14ac:dyDescent="0.25">
      <c r="A42" t="s">
        <v>116</v>
      </c>
      <c r="B42">
        <v>118000004</v>
      </c>
      <c r="C42">
        <v>14</v>
      </c>
      <c r="D42">
        <v>4</v>
      </c>
      <c r="E42">
        <v>2011</v>
      </c>
      <c r="F42">
        <v>4335</v>
      </c>
      <c r="G42" t="s">
        <v>52</v>
      </c>
      <c r="H42">
        <v>7</v>
      </c>
      <c r="I42">
        <v>4335</v>
      </c>
      <c r="J42" s="20"/>
    </row>
    <row r="43" spans="1:10" x14ac:dyDescent="0.25">
      <c r="A43" t="s">
        <v>116</v>
      </c>
      <c r="B43">
        <v>118000004</v>
      </c>
      <c r="C43">
        <v>14</v>
      </c>
      <c r="D43">
        <v>4</v>
      </c>
      <c r="E43">
        <v>2011</v>
      </c>
      <c r="F43">
        <v>4415</v>
      </c>
      <c r="G43" t="s">
        <v>15</v>
      </c>
      <c r="H43">
        <v>47</v>
      </c>
      <c r="I43">
        <v>4415</v>
      </c>
      <c r="J43" s="20"/>
    </row>
    <row r="44" spans="1:10" x14ac:dyDescent="0.25">
      <c r="A44" t="s">
        <v>116</v>
      </c>
      <c r="B44">
        <v>118000004</v>
      </c>
      <c r="C44">
        <v>14</v>
      </c>
      <c r="D44">
        <v>4</v>
      </c>
      <c r="E44">
        <v>2011</v>
      </c>
      <c r="F44">
        <v>4462</v>
      </c>
      <c r="G44" t="s">
        <v>43</v>
      </c>
      <c r="H44">
        <v>14</v>
      </c>
      <c r="I44">
        <v>4462</v>
      </c>
      <c r="J44" s="20"/>
    </row>
    <row r="45" spans="1:10" x14ac:dyDescent="0.25">
      <c r="A45" t="s">
        <v>116</v>
      </c>
      <c r="B45">
        <v>118000004</v>
      </c>
      <c r="C45">
        <v>14</v>
      </c>
      <c r="D45">
        <v>4</v>
      </c>
      <c r="E45">
        <v>2011</v>
      </c>
      <c r="F45">
        <v>4531</v>
      </c>
      <c r="G45" t="s">
        <v>51</v>
      </c>
      <c r="H45">
        <v>3</v>
      </c>
      <c r="I45">
        <v>4531</v>
      </c>
      <c r="J45" s="20"/>
    </row>
    <row r="46" spans="1:10" x14ac:dyDescent="0.25">
      <c r="A46" t="s">
        <v>116</v>
      </c>
      <c r="B46">
        <v>118000004</v>
      </c>
      <c r="C46">
        <v>14</v>
      </c>
      <c r="D46">
        <v>4</v>
      </c>
      <c r="E46">
        <v>2011</v>
      </c>
      <c r="F46">
        <v>4642</v>
      </c>
      <c r="G46" t="s">
        <v>88</v>
      </c>
      <c r="H46">
        <v>46</v>
      </c>
      <c r="I46">
        <v>4642</v>
      </c>
      <c r="J46" s="20"/>
    </row>
    <row r="47" spans="1:10" x14ac:dyDescent="0.25">
      <c r="A47" t="s">
        <v>116</v>
      </c>
      <c r="B47">
        <v>118000004</v>
      </c>
      <c r="C47">
        <v>14</v>
      </c>
      <c r="D47">
        <v>4</v>
      </c>
      <c r="E47">
        <v>2011</v>
      </c>
      <c r="F47">
        <v>4974</v>
      </c>
      <c r="G47" t="s">
        <v>31</v>
      </c>
      <c r="H47">
        <v>1</v>
      </c>
      <c r="I47">
        <v>4974</v>
      </c>
      <c r="J47" s="20"/>
    </row>
    <row r="48" spans="1:10" x14ac:dyDescent="0.25">
      <c r="A48" t="s">
        <v>116</v>
      </c>
      <c r="B48">
        <v>118000004</v>
      </c>
      <c r="C48">
        <v>14</v>
      </c>
      <c r="D48">
        <v>4</v>
      </c>
      <c r="E48">
        <v>2011</v>
      </c>
      <c r="F48">
        <v>4999</v>
      </c>
      <c r="G48" t="s">
        <v>16</v>
      </c>
      <c r="H48">
        <v>23</v>
      </c>
      <c r="I48">
        <v>4999</v>
      </c>
      <c r="J48" s="20"/>
    </row>
    <row r="49" spans="1:10" x14ac:dyDescent="0.25">
      <c r="A49" t="s">
        <v>116</v>
      </c>
      <c r="B49">
        <v>118000004</v>
      </c>
      <c r="C49">
        <v>14</v>
      </c>
      <c r="D49">
        <v>4</v>
      </c>
      <c r="E49">
        <v>2011</v>
      </c>
      <c r="F49">
        <v>5075</v>
      </c>
      <c r="G49" t="s">
        <v>23</v>
      </c>
      <c r="H49">
        <v>9</v>
      </c>
      <c r="I49">
        <v>5075</v>
      </c>
      <c r="J49" s="20"/>
    </row>
    <row r="50" spans="1:10" x14ac:dyDescent="0.25">
      <c r="A50" t="s">
        <v>116</v>
      </c>
      <c r="B50">
        <v>118000004</v>
      </c>
      <c r="C50">
        <v>14</v>
      </c>
      <c r="D50">
        <v>4</v>
      </c>
      <c r="E50">
        <v>2011</v>
      </c>
      <c r="F50">
        <v>5291</v>
      </c>
      <c r="G50" t="s">
        <v>33</v>
      </c>
      <c r="H50">
        <v>9</v>
      </c>
      <c r="I50">
        <v>5291</v>
      </c>
      <c r="J50" s="20"/>
    </row>
    <row r="51" spans="1:10" x14ac:dyDescent="0.25">
      <c r="A51" t="s">
        <v>116</v>
      </c>
      <c r="B51">
        <v>118000004</v>
      </c>
      <c r="C51">
        <v>14</v>
      </c>
      <c r="D51">
        <v>4</v>
      </c>
      <c r="E51">
        <v>2011</v>
      </c>
      <c r="F51">
        <v>5331</v>
      </c>
      <c r="G51" t="s">
        <v>61</v>
      </c>
      <c r="H51">
        <v>1</v>
      </c>
      <c r="I51">
        <v>5331</v>
      </c>
      <c r="J51" s="20"/>
    </row>
    <row r="52" spans="1:10" x14ac:dyDescent="0.25">
      <c r="A52" t="s">
        <v>116</v>
      </c>
      <c r="B52">
        <v>118000004</v>
      </c>
      <c r="C52">
        <v>14</v>
      </c>
      <c r="D52">
        <v>4</v>
      </c>
      <c r="E52">
        <v>2011</v>
      </c>
      <c r="F52">
        <v>5605</v>
      </c>
      <c r="G52" t="s">
        <v>19</v>
      </c>
      <c r="H52">
        <v>52</v>
      </c>
      <c r="I52">
        <v>5605</v>
      </c>
      <c r="J52" s="20"/>
    </row>
    <row r="53" spans="1:10" x14ac:dyDescent="0.25">
      <c r="A53" t="s">
        <v>116</v>
      </c>
      <c r="B53">
        <v>118000004</v>
      </c>
      <c r="C53">
        <v>14</v>
      </c>
      <c r="D53">
        <v>4</v>
      </c>
      <c r="E53">
        <v>2011</v>
      </c>
      <c r="F53">
        <v>5809</v>
      </c>
      <c r="G53" t="s">
        <v>94</v>
      </c>
      <c r="H53">
        <v>6</v>
      </c>
      <c r="I53">
        <v>5809</v>
      </c>
      <c r="J53" s="20"/>
    </row>
    <row r="54" spans="1:10" x14ac:dyDescent="0.25">
      <c r="A54" t="s">
        <v>116</v>
      </c>
      <c r="B54">
        <v>118000004</v>
      </c>
      <c r="C54">
        <v>14</v>
      </c>
      <c r="D54">
        <v>4</v>
      </c>
      <c r="E54">
        <v>2011</v>
      </c>
      <c r="F54">
        <v>6396</v>
      </c>
      <c r="G54" t="s">
        <v>102</v>
      </c>
      <c r="H54">
        <v>6</v>
      </c>
      <c r="I54">
        <v>6396</v>
      </c>
      <c r="J54" s="20"/>
    </row>
    <row r="55" spans="1:10" x14ac:dyDescent="0.25">
      <c r="A55" t="s">
        <v>116</v>
      </c>
      <c r="B55">
        <v>118000004</v>
      </c>
      <c r="C55">
        <v>14</v>
      </c>
      <c r="D55">
        <v>4</v>
      </c>
      <c r="E55">
        <v>2011</v>
      </c>
      <c r="F55">
        <v>6591</v>
      </c>
      <c r="G55" t="s">
        <v>63</v>
      </c>
      <c r="H55">
        <v>16</v>
      </c>
      <c r="I55">
        <v>6591</v>
      </c>
      <c r="J55" s="20"/>
    </row>
    <row r="56" spans="1:10" x14ac:dyDescent="0.25">
      <c r="A56" t="s">
        <v>116</v>
      </c>
      <c r="B56">
        <v>118000004</v>
      </c>
      <c r="C56">
        <v>14</v>
      </c>
      <c r="D56">
        <v>4</v>
      </c>
      <c r="E56">
        <v>2011</v>
      </c>
      <c r="F56">
        <v>6661</v>
      </c>
      <c r="G56" t="s">
        <v>45</v>
      </c>
      <c r="H56">
        <v>7</v>
      </c>
      <c r="I56">
        <v>6661</v>
      </c>
      <c r="J56" s="20"/>
    </row>
    <row r="57" spans="1:10" x14ac:dyDescent="0.25">
      <c r="A57" t="s">
        <v>116</v>
      </c>
      <c r="B57">
        <v>118000004</v>
      </c>
      <c r="C57">
        <v>14</v>
      </c>
      <c r="D57">
        <v>4</v>
      </c>
      <c r="E57">
        <v>2011</v>
      </c>
      <c r="F57">
        <v>6780</v>
      </c>
      <c r="G57" t="s">
        <v>21</v>
      </c>
      <c r="H57">
        <v>11</v>
      </c>
      <c r="I57">
        <v>6780</v>
      </c>
      <c r="J57" s="20"/>
    </row>
    <row r="58" spans="1:10" x14ac:dyDescent="0.25">
      <c r="A58" t="s">
        <v>116</v>
      </c>
      <c r="B58">
        <v>118000004</v>
      </c>
      <c r="C58">
        <v>14</v>
      </c>
      <c r="D58">
        <v>4</v>
      </c>
      <c r="E58">
        <v>2011</v>
      </c>
      <c r="F58">
        <v>6882</v>
      </c>
      <c r="G58" t="s">
        <v>37</v>
      </c>
      <c r="H58">
        <v>19</v>
      </c>
      <c r="I58">
        <v>6882</v>
      </c>
      <c r="J58" s="20"/>
    </row>
    <row r="59" spans="1:10" x14ac:dyDescent="0.25">
      <c r="A59" t="s">
        <v>116</v>
      </c>
      <c r="B59">
        <v>118000004</v>
      </c>
      <c r="C59">
        <v>14</v>
      </c>
      <c r="D59">
        <v>4</v>
      </c>
      <c r="E59">
        <v>2011</v>
      </c>
      <c r="F59">
        <v>7455</v>
      </c>
      <c r="G59" t="s">
        <v>98</v>
      </c>
      <c r="H59">
        <v>26</v>
      </c>
      <c r="I59">
        <v>7455</v>
      </c>
      <c r="J59" s="20"/>
    </row>
    <row r="60" spans="1:10" x14ac:dyDescent="0.25">
      <c r="A60" t="s">
        <v>116</v>
      </c>
      <c r="B60">
        <v>118000004</v>
      </c>
      <c r="C60">
        <v>14</v>
      </c>
      <c r="D60">
        <v>4</v>
      </c>
      <c r="E60">
        <v>2011</v>
      </c>
      <c r="F60">
        <v>7517</v>
      </c>
      <c r="G60" t="s">
        <v>53</v>
      </c>
      <c r="H60">
        <v>15</v>
      </c>
      <c r="I60">
        <v>7517</v>
      </c>
      <c r="J60" s="20"/>
    </row>
    <row r="61" spans="1:10" x14ac:dyDescent="0.25">
      <c r="A61" t="s">
        <v>116</v>
      </c>
      <c r="B61">
        <v>118000004</v>
      </c>
      <c r="C61">
        <v>14</v>
      </c>
      <c r="D61">
        <v>4</v>
      </c>
      <c r="E61">
        <v>2011</v>
      </c>
      <c r="F61">
        <v>7744</v>
      </c>
      <c r="G61" t="s">
        <v>62</v>
      </c>
      <c r="H61">
        <v>4</v>
      </c>
      <c r="I61">
        <v>7744</v>
      </c>
      <c r="J61" s="20"/>
    </row>
    <row r="62" spans="1:10" x14ac:dyDescent="0.25">
      <c r="A62" t="s">
        <v>116</v>
      </c>
      <c r="B62">
        <v>118000004</v>
      </c>
      <c r="C62">
        <v>14</v>
      </c>
      <c r="D62">
        <v>4</v>
      </c>
      <c r="E62">
        <v>2011</v>
      </c>
      <c r="F62">
        <v>8251</v>
      </c>
      <c r="G62" t="s">
        <v>36</v>
      </c>
      <c r="H62">
        <v>10</v>
      </c>
      <c r="I62">
        <v>8251</v>
      </c>
      <c r="J62" s="20"/>
    </row>
    <row r="63" spans="1:10" x14ac:dyDescent="0.25">
      <c r="A63" t="s">
        <v>116</v>
      </c>
      <c r="B63">
        <v>118000004</v>
      </c>
      <c r="C63">
        <v>14</v>
      </c>
      <c r="D63">
        <v>4</v>
      </c>
      <c r="E63">
        <v>2011</v>
      </c>
      <c r="F63">
        <v>8483</v>
      </c>
      <c r="G63" t="s">
        <v>90</v>
      </c>
      <c r="H63">
        <v>12</v>
      </c>
      <c r="I63">
        <v>8483</v>
      </c>
      <c r="J63" s="20"/>
    </row>
    <row r="64" spans="1:10" x14ac:dyDescent="0.25">
      <c r="A64" t="s">
        <v>116</v>
      </c>
      <c r="B64">
        <v>118000004</v>
      </c>
      <c r="C64">
        <v>14</v>
      </c>
      <c r="D64">
        <v>4</v>
      </c>
      <c r="E64">
        <v>2011</v>
      </c>
      <c r="F64">
        <v>8691</v>
      </c>
      <c r="G64" t="s">
        <v>14</v>
      </c>
      <c r="H64">
        <v>3</v>
      </c>
      <c r="I64">
        <v>8691</v>
      </c>
      <c r="J64" s="20"/>
    </row>
    <row r="65" spans="1:10" x14ac:dyDescent="0.25">
      <c r="A65" t="s">
        <v>116</v>
      </c>
      <c r="B65">
        <v>118000004</v>
      </c>
      <c r="C65">
        <v>14</v>
      </c>
      <c r="D65">
        <v>4</v>
      </c>
      <c r="E65">
        <v>2011</v>
      </c>
      <c r="F65">
        <v>9118</v>
      </c>
      <c r="G65" t="s">
        <v>44</v>
      </c>
      <c r="H65">
        <v>1</v>
      </c>
      <c r="I65">
        <v>9118</v>
      </c>
      <c r="J65" s="20"/>
    </row>
    <row r="66" spans="1:10" x14ac:dyDescent="0.25">
      <c r="A66" t="s">
        <v>116</v>
      </c>
      <c r="B66">
        <v>118000004</v>
      </c>
      <c r="C66">
        <v>14</v>
      </c>
      <c r="D66">
        <v>4</v>
      </c>
      <c r="E66">
        <v>2011</v>
      </c>
      <c r="F66">
        <v>10725</v>
      </c>
      <c r="G66" t="s">
        <v>101</v>
      </c>
      <c r="H66">
        <v>9</v>
      </c>
      <c r="I66">
        <v>10725</v>
      </c>
      <c r="J66" s="20"/>
    </row>
    <row r="67" spans="1:10" x14ac:dyDescent="0.25">
      <c r="A67" t="s">
        <v>116</v>
      </c>
      <c r="B67">
        <v>118000004</v>
      </c>
      <c r="C67">
        <v>14</v>
      </c>
      <c r="D67">
        <v>4</v>
      </c>
      <c r="E67">
        <v>2011</v>
      </c>
      <c r="F67">
        <v>18419</v>
      </c>
      <c r="G67" t="s">
        <v>26</v>
      </c>
      <c r="H67">
        <v>7</v>
      </c>
      <c r="I67"/>
      <c r="J67" s="20"/>
    </row>
    <row r="68" spans="1:10" x14ac:dyDescent="0.25">
      <c r="A68" t="s">
        <v>116</v>
      </c>
      <c r="B68">
        <v>118000004</v>
      </c>
      <c r="C68">
        <v>14</v>
      </c>
      <c r="D68">
        <v>4</v>
      </c>
      <c r="E68">
        <v>2011</v>
      </c>
      <c r="F68">
        <v>18722</v>
      </c>
      <c r="G68" t="s">
        <v>38</v>
      </c>
      <c r="H68">
        <v>20</v>
      </c>
      <c r="I68"/>
      <c r="J68" s="20"/>
    </row>
    <row r="69" spans="1:10" x14ac:dyDescent="0.25">
      <c r="A69" t="s">
        <v>116</v>
      </c>
      <c r="B69">
        <v>118000004</v>
      </c>
      <c r="C69">
        <v>14</v>
      </c>
      <c r="D69">
        <v>4</v>
      </c>
      <c r="E69">
        <v>2011</v>
      </c>
      <c r="F69">
        <v>19443</v>
      </c>
      <c r="G69" t="s">
        <v>107</v>
      </c>
      <c r="H69">
        <v>26</v>
      </c>
      <c r="I69">
        <v>19443</v>
      </c>
      <c r="J69" s="20"/>
    </row>
    <row r="70" spans="1:10" x14ac:dyDescent="0.25">
      <c r="A70" t="s">
        <v>116</v>
      </c>
      <c r="B70">
        <v>118000004</v>
      </c>
      <c r="C70">
        <v>14</v>
      </c>
      <c r="D70">
        <v>4</v>
      </c>
      <c r="E70">
        <v>2011</v>
      </c>
      <c r="F70">
        <v>21659</v>
      </c>
      <c r="G70" t="s">
        <v>105</v>
      </c>
      <c r="H70">
        <v>4</v>
      </c>
      <c r="I70">
        <v>21659</v>
      </c>
      <c r="J70" s="20"/>
    </row>
    <row r="71" spans="1:10" x14ac:dyDescent="0.25">
      <c r="A71" t="s">
        <v>117</v>
      </c>
      <c r="B71">
        <v>118000004</v>
      </c>
      <c r="C71">
        <v>7</v>
      </c>
      <c r="D71">
        <v>3</v>
      </c>
      <c r="E71">
        <v>2012</v>
      </c>
      <c r="F71">
        <v>4330</v>
      </c>
      <c r="G71" t="s">
        <v>28</v>
      </c>
      <c r="H71">
        <v>3</v>
      </c>
      <c r="I71">
        <v>4330</v>
      </c>
      <c r="J71" s="20"/>
    </row>
    <row r="72" spans="1:10" x14ac:dyDescent="0.25">
      <c r="A72" t="s">
        <v>117</v>
      </c>
      <c r="B72">
        <v>118000004</v>
      </c>
      <c r="C72">
        <v>7</v>
      </c>
      <c r="D72">
        <v>3</v>
      </c>
      <c r="E72">
        <v>2012</v>
      </c>
      <c r="F72">
        <v>4415</v>
      </c>
      <c r="G72" t="s">
        <v>15</v>
      </c>
      <c r="H72">
        <v>2</v>
      </c>
      <c r="I72">
        <v>4415</v>
      </c>
      <c r="J72" s="20"/>
    </row>
    <row r="73" spans="1:10" x14ac:dyDescent="0.25">
      <c r="A73" t="s">
        <v>117</v>
      </c>
      <c r="B73">
        <v>118000004</v>
      </c>
      <c r="C73">
        <v>7</v>
      </c>
      <c r="D73">
        <v>3</v>
      </c>
      <c r="E73">
        <v>2012</v>
      </c>
      <c r="F73">
        <v>4433</v>
      </c>
      <c r="G73" t="s">
        <v>56</v>
      </c>
      <c r="H73">
        <v>1</v>
      </c>
      <c r="I73">
        <v>4433</v>
      </c>
      <c r="J73" s="20"/>
    </row>
    <row r="74" spans="1:10" x14ac:dyDescent="0.25">
      <c r="A74" t="s">
        <v>117</v>
      </c>
      <c r="B74">
        <v>118000004</v>
      </c>
      <c r="C74">
        <v>7</v>
      </c>
      <c r="D74">
        <v>3</v>
      </c>
      <c r="E74">
        <v>2012</v>
      </c>
      <c r="F74">
        <v>4462</v>
      </c>
      <c r="G74" t="s">
        <v>43</v>
      </c>
      <c r="H74">
        <v>1</v>
      </c>
      <c r="I74">
        <v>4462</v>
      </c>
      <c r="J74" s="20"/>
    </row>
    <row r="75" spans="1:10" x14ac:dyDescent="0.25">
      <c r="A75" t="s">
        <v>117</v>
      </c>
      <c r="B75">
        <v>118000004</v>
      </c>
      <c r="C75">
        <v>7</v>
      </c>
      <c r="D75">
        <v>3</v>
      </c>
      <c r="E75">
        <v>2012</v>
      </c>
      <c r="F75">
        <v>4642</v>
      </c>
      <c r="G75" t="s">
        <v>88</v>
      </c>
      <c r="H75">
        <v>40</v>
      </c>
      <c r="I75">
        <v>4642</v>
      </c>
      <c r="J75" s="20"/>
    </row>
    <row r="76" spans="1:10" x14ac:dyDescent="0.25">
      <c r="A76" t="s">
        <v>117</v>
      </c>
      <c r="B76">
        <v>118000004</v>
      </c>
      <c r="C76">
        <v>7</v>
      </c>
      <c r="D76">
        <v>3</v>
      </c>
      <c r="E76">
        <v>2012</v>
      </c>
      <c r="F76">
        <v>5019</v>
      </c>
      <c r="G76" t="s">
        <v>41</v>
      </c>
      <c r="H76">
        <v>1</v>
      </c>
      <c r="I76">
        <v>5019</v>
      </c>
      <c r="J76" s="20"/>
    </row>
    <row r="77" spans="1:10" x14ac:dyDescent="0.25">
      <c r="A77" t="s">
        <v>117</v>
      </c>
      <c r="B77">
        <v>118000004</v>
      </c>
      <c r="C77">
        <v>7</v>
      </c>
      <c r="D77">
        <v>3</v>
      </c>
      <c r="E77">
        <v>2012</v>
      </c>
      <c r="F77">
        <v>5075</v>
      </c>
      <c r="G77" t="s">
        <v>23</v>
      </c>
      <c r="H77">
        <v>2</v>
      </c>
      <c r="I77">
        <v>5075</v>
      </c>
      <c r="J77" s="20"/>
    </row>
    <row r="78" spans="1:10" x14ac:dyDescent="0.25">
      <c r="A78" t="s">
        <v>117</v>
      </c>
      <c r="B78">
        <v>118000004</v>
      </c>
      <c r="C78">
        <v>7</v>
      </c>
      <c r="D78">
        <v>3</v>
      </c>
      <c r="E78">
        <v>2012</v>
      </c>
      <c r="F78">
        <v>5354</v>
      </c>
      <c r="G78" t="s">
        <v>34</v>
      </c>
      <c r="H78">
        <v>1</v>
      </c>
      <c r="I78">
        <v>5354</v>
      </c>
      <c r="J78" s="20"/>
    </row>
    <row r="79" spans="1:10" x14ac:dyDescent="0.25">
      <c r="A79" t="s">
        <v>117</v>
      </c>
      <c r="B79">
        <v>118000004</v>
      </c>
      <c r="C79">
        <v>7</v>
      </c>
      <c r="D79">
        <v>3</v>
      </c>
      <c r="E79">
        <v>2012</v>
      </c>
      <c r="F79">
        <v>5378</v>
      </c>
      <c r="G79" t="s">
        <v>49</v>
      </c>
      <c r="H79">
        <v>2</v>
      </c>
      <c r="I79">
        <v>5378</v>
      </c>
      <c r="J79" s="20"/>
    </row>
    <row r="80" spans="1:10" x14ac:dyDescent="0.25">
      <c r="A80" t="s">
        <v>117</v>
      </c>
      <c r="B80">
        <v>118000004</v>
      </c>
      <c r="C80">
        <v>7</v>
      </c>
      <c r="D80">
        <v>3</v>
      </c>
      <c r="E80">
        <v>2012</v>
      </c>
      <c r="F80">
        <v>5605</v>
      </c>
      <c r="G80" t="s">
        <v>19</v>
      </c>
      <c r="H80">
        <v>70</v>
      </c>
      <c r="I80">
        <v>5605</v>
      </c>
      <c r="J80" s="20"/>
    </row>
    <row r="81" spans="1:10" x14ac:dyDescent="0.25">
      <c r="A81" t="s">
        <v>117</v>
      </c>
      <c r="B81">
        <v>118000004</v>
      </c>
      <c r="C81">
        <v>7</v>
      </c>
      <c r="D81">
        <v>3</v>
      </c>
      <c r="E81">
        <v>2012</v>
      </c>
      <c r="F81">
        <v>5900</v>
      </c>
      <c r="G81" t="s">
        <v>91</v>
      </c>
      <c r="H81">
        <v>2</v>
      </c>
      <c r="I81">
        <v>5900</v>
      </c>
      <c r="J81" s="20"/>
    </row>
    <row r="82" spans="1:10" x14ac:dyDescent="0.25">
      <c r="A82" t="s">
        <v>117</v>
      </c>
      <c r="B82">
        <v>118000004</v>
      </c>
      <c r="C82">
        <v>7</v>
      </c>
      <c r="D82">
        <v>3</v>
      </c>
      <c r="E82">
        <v>2012</v>
      </c>
      <c r="F82">
        <v>6062</v>
      </c>
      <c r="G82" t="s">
        <v>40</v>
      </c>
      <c r="H82">
        <v>1</v>
      </c>
      <c r="I82">
        <v>6062</v>
      </c>
      <c r="J82" s="20"/>
    </row>
    <row r="83" spans="1:10" x14ac:dyDescent="0.25">
      <c r="A83" t="s">
        <v>117</v>
      </c>
      <c r="B83">
        <v>118000004</v>
      </c>
      <c r="C83">
        <v>7</v>
      </c>
      <c r="D83">
        <v>3</v>
      </c>
      <c r="E83">
        <v>2012</v>
      </c>
      <c r="F83">
        <v>6425</v>
      </c>
      <c r="G83" t="s">
        <v>20</v>
      </c>
      <c r="H83">
        <v>10</v>
      </c>
      <c r="I83">
        <v>6425</v>
      </c>
      <c r="J83" s="20"/>
    </row>
    <row r="84" spans="1:10" x14ac:dyDescent="0.25">
      <c r="A84" t="s">
        <v>117</v>
      </c>
      <c r="B84">
        <v>118000004</v>
      </c>
      <c r="C84">
        <v>7</v>
      </c>
      <c r="D84">
        <v>3</v>
      </c>
      <c r="E84">
        <v>2012</v>
      </c>
      <c r="F84">
        <v>6842</v>
      </c>
      <c r="G84" t="s">
        <v>92</v>
      </c>
      <c r="H84">
        <v>120</v>
      </c>
      <c r="I84">
        <v>6842</v>
      </c>
      <c r="J84" s="20"/>
    </row>
    <row r="85" spans="1:10" x14ac:dyDescent="0.25">
      <c r="A85" t="s">
        <v>117</v>
      </c>
      <c r="B85">
        <v>118000004</v>
      </c>
      <c r="C85">
        <v>7</v>
      </c>
      <c r="D85">
        <v>3</v>
      </c>
      <c r="E85">
        <v>2012</v>
      </c>
      <c r="F85">
        <v>7117</v>
      </c>
      <c r="G85" t="s">
        <v>96</v>
      </c>
      <c r="H85">
        <v>2</v>
      </c>
      <c r="I85">
        <v>7117</v>
      </c>
      <c r="J85" s="20"/>
    </row>
    <row r="86" spans="1:10" x14ac:dyDescent="0.25">
      <c r="A86" t="s">
        <v>117</v>
      </c>
      <c r="B86">
        <v>118000004</v>
      </c>
      <c r="C86">
        <v>7</v>
      </c>
      <c r="D86">
        <v>3</v>
      </c>
      <c r="E86">
        <v>2012</v>
      </c>
      <c r="F86">
        <v>7517</v>
      </c>
      <c r="G86" t="s">
        <v>53</v>
      </c>
      <c r="H86">
        <v>5</v>
      </c>
      <c r="I86">
        <v>7517</v>
      </c>
      <c r="J86" s="20"/>
    </row>
    <row r="87" spans="1:10" x14ac:dyDescent="0.25">
      <c r="A87" t="s">
        <v>117</v>
      </c>
      <c r="B87">
        <v>118000004</v>
      </c>
      <c r="C87">
        <v>7</v>
      </c>
      <c r="D87">
        <v>3</v>
      </c>
      <c r="E87">
        <v>2012</v>
      </c>
      <c r="F87">
        <v>8487</v>
      </c>
      <c r="G87" t="s">
        <v>95</v>
      </c>
      <c r="H87">
        <v>1</v>
      </c>
      <c r="I87">
        <v>8487</v>
      </c>
      <c r="J87" s="20"/>
    </row>
    <row r="88" spans="1:10" x14ac:dyDescent="0.25">
      <c r="A88" t="s">
        <v>117</v>
      </c>
      <c r="B88">
        <v>118000004</v>
      </c>
      <c r="C88">
        <v>7</v>
      </c>
      <c r="D88">
        <v>3</v>
      </c>
      <c r="E88">
        <v>2012</v>
      </c>
      <c r="F88">
        <v>8691</v>
      </c>
      <c r="G88" t="s">
        <v>14</v>
      </c>
      <c r="H88">
        <v>2</v>
      </c>
      <c r="I88">
        <v>8691</v>
      </c>
      <c r="J88" s="20"/>
    </row>
    <row r="89" spans="1:10" x14ac:dyDescent="0.25">
      <c r="A89" t="s">
        <v>117</v>
      </c>
      <c r="B89">
        <v>118000004</v>
      </c>
      <c r="C89">
        <v>7</v>
      </c>
      <c r="D89">
        <v>3</v>
      </c>
      <c r="E89">
        <v>2012</v>
      </c>
      <c r="F89">
        <v>8846</v>
      </c>
      <c r="G89" t="s">
        <v>99</v>
      </c>
      <c r="H89">
        <v>1</v>
      </c>
      <c r="I89">
        <v>8846</v>
      </c>
      <c r="J89" s="20"/>
    </row>
    <row r="90" spans="1:10" x14ac:dyDescent="0.25">
      <c r="A90" t="s">
        <v>117</v>
      </c>
      <c r="B90">
        <v>118000004</v>
      </c>
      <c r="C90">
        <v>7</v>
      </c>
      <c r="D90">
        <v>3</v>
      </c>
      <c r="E90">
        <v>2012</v>
      </c>
      <c r="F90">
        <v>11227</v>
      </c>
      <c r="G90" t="s">
        <v>54</v>
      </c>
      <c r="H90">
        <v>1</v>
      </c>
      <c r="I90">
        <v>11227</v>
      </c>
      <c r="J90" s="20"/>
    </row>
    <row r="91" spans="1:10" x14ac:dyDescent="0.25">
      <c r="A91" t="s">
        <v>117</v>
      </c>
      <c r="B91">
        <v>118000004</v>
      </c>
      <c r="C91">
        <v>7</v>
      </c>
      <c r="D91">
        <v>3</v>
      </c>
      <c r="E91">
        <v>2012</v>
      </c>
      <c r="F91">
        <v>18419</v>
      </c>
      <c r="G91" t="s">
        <v>26</v>
      </c>
      <c r="H91">
        <v>4</v>
      </c>
      <c r="I91"/>
      <c r="J91" s="20"/>
    </row>
    <row r="92" spans="1:10" x14ac:dyDescent="0.25">
      <c r="A92" t="s">
        <v>117</v>
      </c>
      <c r="B92">
        <v>118000004</v>
      </c>
      <c r="C92">
        <v>7</v>
      </c>
      <c r="D92">
        <v>3</v>
      </c>
      <c r="E92">
        <v>2012</v>
      </c>
      <c r="F92">
        <v>18613</v>
      </c>
      <c r="G92" t="s">
        <v>55</v>
      </c>
      <c r="H92">
        <v>1</v>
      </c>
      <c r="I92"/>
      <c r="J92" s="20"/>
    </row>
    <row r="93" spans="1:10" x14ac:dyDescent="0.25">
      <c r="A93" t="s">
        <v>117</v>
      </c>
      <c r="B93">
        <v>118000004</v>
      </c>
      <c r="C93">
        <v>7</v>
      </c>
      <c r="D93">
        <v>3</v>
      </c>
      <c r="E93">
        <v>2012</v>
      </c>
      <c r="F93">
        <v>18695</v>
      </c>
      <c r="G93" t="s">
        <v>48</v>
      </c>
      <c r="H93">
        <v>1</v>
      </c>
      <c r="I93"/>
      <c r="J93" s="20"/>
    </row>
    <row r="94" spans="1:10" x14ac:dyDescent="0.25">
      <c r="A94" t="s">
        <v>117</v>
      </c>
      <c r="B94">
        <v>118000004</v>
      </c>
      <c r="C94">
        <v>7</v>
      </c>
      <c r="D94">
        <v>3</v>
      </c>
      <c r="E94">
        <v>2012</v>
      </c>
      <c r="F94">
        <v>18722</v>
      </c>
      <c r="G94" t="s">
        <v>38</v>
      </c>
      <c r="H94">
        <v>1</v>
      </c>
      <c r="I94"/>
      <c r="J94" s="20"/>
    </row>
    <row r="95" spans="1:10" x14ac:dyDescent="0.25">
      <c r="A95" t="s">
        <v>118</v>
      </c>
      <c r="B95">
        <v>118000004</v>
      </c>
      <c r="C95">
        <v>10</v>
      </c>
      <c r="D95">
        <v>3</v>
      </c>
      <c r="E95">
        <v>2015</v>
      </c>
      <c r="F95">
        <v>4310</v>
      </c>
      <c r="G95" t="s">
        <v>13</v>
      </c>
      <c r="H95">
        <v>3</v>
      </c>
      <c r="I95">
        <v>4310</v>
      </c>
      <c r="J95" s="20"/>
    </row>
    <row r="96" spans="1:10" x14ac:dyDescent="0.25">
      <c r="A96" t="s">
        <v>118</v>
      </c>
      <c r="B96">
        <v>118000004</v>
      </c>
      <c r="C96">
        <v>10</v>
      </c>
      <c r="D96">
        <v>3</v>
      </c>
      <c r="E96">
        <v>2015</v>
      </c>
      <c r="F96">
        <v>4330</v>
      </c>
      <c r="G96" t="s">
        <v>28</v>
      </c>
      <c r="H96">
        <v>3</v>
      </c>
      <c r="I96">
        <v>4330</v>
      </c>
      <c r="J96" s="20"/>
    </row>
    <row r="97" spans="1:10" x14ac:dyDescent="0.25">
      <c r="A97" t="s">
        <v>118</v>
      </c>
      <c r="B97">
        <v>118000004</v>
      </c>
      <c r="C97">
        <v>10</v>
      </c>
      <c r="D97">
        <v>3</v>
      </c>
      <c r="E97">
        <v>2015</v>
      </c>
      <c r="F97">
        <v>4415</v>
      </c>
      <c r="G97" t="s">
        <v>15</v>
      </c>
      <c r="H97">
        <v>7</v>
      </c>
      <c r="I97">
        <v>4415</v>
      </c>
      <c r="J97" s="20"/>
    </row>
    <row r="98" spans="1:10" x14ac:dyDescent="0.25">
      <c r="A98" t="s">
        <v>118</v>
      </c>
      <c r="B98">
        <v>118000004</v>
      </c>
      <c r="C98">
        <v>10</v>
      </c>
      <c r="D98">
        <v>3</v>
      </c>
      <c r="E98">
        <v>2015</v>
      </c>
      <c r="F98">
        <v>4419</v>
      </c>
      <c r="G98" t="s">
        <v>29</v>
      </c>
      <c r="H98">
        <v>6</v>
      </c>
      <c r="I98">
        <v>4419</v>
      </c>
      <c r="J98" s="20"/>
    </row>
    <row r="99" spans="1:10" x14ac:dyDescent="0.25">
      <c r="A99" t="s">
        <v>118</v>
      </c>
      <c r="B99">
        <v>118000004</v>
      </c>
      <c r="C99">
        <v>10</v>
      </c>
      <c r="D99">
        <v>3</v>
      </c>
      <c r="E99">
        <v>2015</v>
      </c>
      <c r="F99">
        <v>4642</v>
      </c>
      <c r="G99" t="s">
        <v>88</v>
      </c>
      <c r="H99">
        <v>200</v>
      </c>
      <c r="I99">
        <v>4642</v>
      </c>
      <c r="J99" s="20"/>
    </row>
    <row r="100" spans="1:10" x14ac:dyDescent="0.25">
      <c r="A100" t="s">
        <v>118</v>
      </c>
      <c r="B100">
        <v>118000004</v>
      </c>
      <c r="C100">
        <v>10</v>
      </c>
      <c r="D100">
        <v>3</v>
      </c>
      <c r="E100">
        <v>2015</v>
      </c>
      <c r="F100">
        <v>4999</v>
      </c>
      <c r="G100" t="s">
        <v>16</v>
      </c>
      <c r="H100">
        <v>3</v>
      </c>
      <c r="I100">
        <v>4999</v>
      </c>
      <c r="J100" s="20"/>
    </row>
    <row r="101" spans="1:10" x14ac:dyDescent="0.25">
      <c r="A101" t="s">
        <v>118</v>
      </c>
      <c r="B101">
        <v>118000004</v>
      </c>
      <c r="C101">
        <v>10</v>
      </c>
      <c r="D101">
        <v>3</v>
      </c>
      <c r="E101">
        <v>2015</v>
      </c>
      <c r="F101">
        <v>5291</v>
      </c>
      <c r="G101" t="s">
        <v>33</v>
      </c>
      <c r="H101">
        <v>6</v>
      </c>
      <c r="I101">
        <v>5291</v>
      </c>
      <c r="J101" s="20"/>
    </row>
    <row r="102" spans="1:10" x14ac:dyDescent="0.25">
      <c r="A102" t="s">
        <v>118</v>
      </c>
      <c r="B102">
        <v>118000004</v>
      </c>
      <c r="C102">
        <v>10</v>
      </c>
      <c r="D102">
        <v>3</v>
      </c>
      <c r="E102">
        <v>2015</v>
      </c>
      <c r="F102">
        <v>5354</v>
      </c>
      <c r="G102" t="s">
        <v>34</v>
      </c>
      <c r="H102">
        <v>1</v>
      </c>
      <c r="I102">
        <v>5354</v>
      </c>
      <c r="J102" s="20"/>
    </row>
    <row r="103" spans="1:10" x14ac:dyDescent="0.25">
      <c r="A103" t="s">
        <v>118</v>
      </c>
      <c r="B103">
        <v>118000004</v>
      </c>
      <c r="C103">
        <v>10</v>
      </c>
      <c r="D103">
        <v>3</v>
      </c>
      <c r="E103">
        <v>2015</v>
      </c>
      <c r="F103">
        <v>5605</v>
      </c>
      <c r="G103" t="s">
        <v>19</v>
      </c>
      <c r="H103">
        <v>60</v>
      </c>
      <c r="I103">
        <v>5605</v>
      </c>
      <c r="J103" s="20"/>
    </row>
    <row r="104" spans="1:10" x14ac:dyDescent="0.25">
      <c r="A104" t="s">
        <v>118</v>
      </c>
      <c r="B104">
        <v>118000004</v>
      </c>
      <c r="C104">
        <v>10</v>
      </c>
      <c r="D104">
        <v>3</v>
      </c>
      <c r="E104">
        <v>2015</v>
      </c>
      <c r="F104">
        <v>5723</v>
      </c>
      <c r="G104" t="s">
        <v>35</v>
      </c>
      <c r="H104">
        <v>6</v>
      </c>
      <c r="I104">
        <v>5723</v>
      </c>
      <c r="J104" s="20"/>
    </row>
    <row r="105" spans="1:10" x14ac:dyDescent="0.25">
      <c r="A105" t="s">
        <v>118</v>
      </c>
      <c r="B105">
        <v>118000004</v>
      </c>
      <c r="C105">
        <v>10</v>
      </c>
      <c r="D105">
        <v>3</v>
      </c>
      <c r="E105">
        <v>2015</v>
      </c>
      <c r="F105">
        <v>5809</v>
      </c>
      <c r="G105" t="s">
        <v>94</v>
      </c>
      <c r="H105">
        <v>12</v>
      </c>
      <c r="I105">
        <v>5809</v>
      </c>
      <c r="J105" s="20"/>
    </row>
    <row r="106" spans="1:10" x14ac:dyDescent="0.25">
      <c r="A106" t="s">
        <v>118</v>
      </c>
      <c r="B106">
        <v>118000004</v>
      </c>
      <c r="C106">
        <v>10</v>
      </c>
      <c r="D106">
        <v>3</v>
      </c>
      <c r="E106">
        <v>2015</v>
      </c>
      <c r="F106">
        <v>5900</v>
      </c>
      <c r="G106" t="s">
        <v>91</v>
      </c>
      <c r="H106">
        <v>8</v>
      </c>
      <c r="I106">
        <v>5900</v>
      </c>
      <c r="J106" s="20"/>
    </row>
    <row r="107" spans="1:10" x14ac:dyDescent="0.25">
      <c r="A107" t="s">
        <v>118</v>
      </c>
      <c r="B107">
        <v>118000004</v>
      </c>
      <c r="C107">
        <v>10</v>
      </c>
      <c r="D107">
        <v>3</v>
      </c>
      <c r="E107">
        <v>2015</v>
      </c>
      <c r="F107">
        <v>6396</v>
      </c>
      <c r="G107" t="s">
        <v>102</v>
      </c>
      <c r="H107">
        <v>4</v>
      </c>
      <c r="I107">
        <v>6396</v>
      </c>
      <c r="J107" s="20"/>
    </row>
    <row r="108" spans="1:10" x14ac:dyDescent="0.25">
      <c r="A108" t="s">
        <v>118</v>
      </c>
      <c r="B108">
        <v>118000004</v>
      </c>
      <c r="C108">
        <v>10</v>
      </c>
      <c r="D108">
        <v>3</v>
      </c>
      <c r="E108">
        <v>2015</v>
      </c>
      <c r="F108">
        <v>6425</v>
      </c>
      <c r="G108" t="s">
        <v>20</v>
      </c>
      <c r="H108">
        <v>5</v>
      </c>
      <c r="I108">
        <v>6425</v>
      </c>
      <c r="J108" s="20"/>
    </row>
    <row r="109" spans="1:10" x14ac:dyDescent="0.25">
      <c r="A109" t="s">
        <v>118</v>
      </c>
      <c r="B109">
        <v>118000004</v>
      </c>
      <c r="C109">
        <v>10</v>
      </c>
      <c r="D109">
        <v>3</v>
      </c>
      <c r="E109">
        <v>2015</v>
      </c>
      <c r="F109">
        <v>6510</v>
      </c>
      <c r="G109" t="s">
        <v>58</v>
      </c>
      <c r="H109">
        <v>1</v>
      </c>
      <c r="I109">
        <v>6510</v>
      </c>
      <c r="J109" s="20"/>
    </row>
    <row r="110" spans="1:10" x14ac:dyDescent="0.25">
      <c r="A110" t="s">
        <v>118</v>
      </c>
      <c r="B110">
        <v>118000004</v>
      </c>
      <c r="C110">
        <v>10</v>
      </c>
      <c r="D110">
        <v>3</v>
      </c>
      <c r="E110">
        <v>2015</v>
      </c>
      <c r="F110">
        <v>6661</v>
      </c>
      <c r="G110" t="s">
        <v>45</v>
      </c>
      <c r="H110">
        <v>7</v>
      </c>
      <c r="I110">
        <v>6661</v>
      </c>
      <c r="J110" s="20"/>
    </row>
    <row r="111" spans="1:10" x14ac:dyDescent="0.25">
      <c r="A111" t="s">
        <v>118</v>
      </c>
      <c r="B111">
        <v>118000004</v>
      </c>
      <c r="C111">
        <v>10</v>
      </c>
      <c r="D111">
        <v>3</v>
      </c>
      <c r="E111">
        <v>2015</v>
      </c>
      <c r="F111">
        <v>6673</v>
      </c>
      <c r="G111" t="s">
        <v>50</v>
      </c>
      <c r="H111">
        <v>3</v>
      </c>
      <c r="I111">
        <v>6673</v>
      </c>
      <c r="J111" s="20"/>
    </row>
    <row r="112" spans="1:10" x14ac:dyDescent="0.25">
      <c r="A112" t="s">
        <v>118</v>
      </c>
      <c r="B112">
        <v>118000004</v>
      </c>
      <c r="C112">
        <v>10</v>
      </c>
      <c r="D112">
        <v>3</v>
      </c>
      <c r="E112">
        <v>2015</v>
      </c>
      <c r="F112">
        <v>6780</v>
      </c>
      <c r="G112" t="s">
        <v>21</v>
      </c>
      <c r="H112">
        <v>16</v>
      </c>
      <c r="I112">
        <v>6780</v>
      </c>
      <c r="J112" s="20"/>
    </row>
    <row r="113" spans="1:10" x14ac:dyDescent="0.25">
      <c r="A113" t="s">
        <v>118</v>
      </c>
      <c r="B113">
        <v>118000004</v>
      </c>
      <c r="C113">
        <v>10</v>
      </c>
      <c r="D113">
        <v>3</v>
      </c>
      <c r="E113">
        <v>2015</v>
      </c>
      <c r="F113">
        <v>6842</v>
      </c>
      <c r="G113" t="s">
        <v>92</v>
      </c>
      <c r="H113">
        <v>50</v>
      </c>
      <c r="I113">
        <v>6842</v>
      </c>
      <c r="J113" s="20"/>
    </row>
    <row r="114" spans="1:10" x14ac:dyDescent="0.25">
      <c r="A114" t="s">
        <v>118</v>
      </c>
      <c r="B114">
        <v>118000004</v>
      </c>
      <c r="C114">
        <v>10</v>
      </c>
      <c r="D114">
        <v>3</v>
      </c>
      <c r="E114">
        <v>2015</v>
      </c>
      <c r="F114">
        <v>6882</v>
      </c>
      <c r="G114" t="s">
        <v>37</v>
      </c>
      <c r="H114">
        <v>7</v>
      </c>
      <c r="I114">
        <v>6882</v>
      </c>
      <c r="J114" s="20"/>
    </row>
    <row r="115" spans="1:10" x14ac:dyDescent="0.25">
      <c r="A115" t="s">
        <v>118</v>
      </c>
      <c r="B115">
        <v>118000004</v>
      </c>
      <c r="C115">
        <v>10</v>
      </c>
      <c r="D115">
        <v>3</v>
      </c>
      <c r="E115">
        <v>2015</v>
      </c>
      <c r="F115">
        <v>7069</v>
      </c>
      <c r="G115" t="s">
        <v>106</v>
      </c>
      <c r="H115">
        <v>8</v>
      </c>
      <c r="I115">
        <v>7069</v>
      </c>
      <c r="J115" s="20"/>
    </row>
    <row r="116" spans="1:10" x14ac:dyDescent="0.25">
      <c r="A116" t="s">
        <v>118</v>
      </c>
      <c r="B116">
        <v>118000004</v>
      </c>
      <c r="C116">
        <v>10</v>
      </c>
      <c r="D116">
        <v>3</v>
      </c>
      <c r="E116">
        <v>2015</v>
      </c>
      <c r="F116">
        <v>7517</v>
      </c>
      <c r="G116" t="s">
        <v>53</v>
      </c>
      <c r="H116">
        <v>9</v>
      </c>
      <c r="I116">
        <v>7517</v>
      </c>
      <c r="J116" s="20"/>
    </row>
    <row r="117" spans="1:10" x14ac:dyDescent="0.25">
      <c r="A117" t="s">
        <v>118</v>
      </c>
      <c r="B117">
        <v>118000004</v>
      </c>
      <c r="C117">
        <v>10</v>
      </c>
      <c r="D117">
        <v>3</v>
      </c>
      <c r="E117">
        <v>2015</v>
      </c>
      <c r="F117">
        <v>8487</v>
      </c>
      <c r="G117" t="s">
        <v>95</v>
      </c>
      <c r="H117">
        <v>1</v>
      </c>
      <c r="I117">
        <v>8487</v>
      </c>
      <c r="J117" s="20"/>
    </row>
    <row r="118" spans="1:10" x14ac:dyDescent="0.25">
      <c r="A118" t="s">
        <v>118</v>
      </c>
      <c r="B118">
        <v>118000004</v>
      </c>
      <c r="C118">
        <v>10</v>
      </c>
      <c r="D118">
        <v>3</v>
      </c>
      <c r="E118">
        <v>2015</v>
      </c>
      <c r="F118">
        <v>8691</v>
      </c>
      <c r="G118" t="s">
        <v>14</v>
      </c>
      <c r="H118">
        <v>8</v>
      </c>
      <c r="I118">
        <v>8691</v>
      </c>
      <c r="J118" s="20"/>
    </row>
    <row r="119" spans="1:10" x14ac:dyDescent="0.25">
      <c r="A119" t="s">
        <v>118</v>
      </c>
      <c r="B119">
        <v>118000004</v>
      </c>
      <c r="C119">
        <v>10</v>
      </c>
      <c r="D119">
        <v>3</v>
      </c>
      <c r="E119">
        <v>2015</v>
      </c>
      <c r="F119">
        <v>8736</v>
      </c>
      <c r="G119" t="s">
        <v>103</v>
      </c>
      <c r="H119">
        <v>10</v>
      </c>
      <c r="I119">
        <v>8736</v>
      </c>
      <c r="J119" s="20"/>
    </row>
    <row r="120" spans="1:10" x14ac:dyDescent="0.25">
      <c r="A120" t="s">
        <v>118</v>
      </c>
      <c r="B120">
        <v>118000004</v>
      </c>
      <c r="C120">
        <v>10</v>
      </c>
      <c r="D120">
        <v>3</v>
      </c>
      <c r="E120">
        <v>2015</v>
      </c>
      <c r="F120">
        <v>9737</v>
      </c>
      <c r="G120" t="s">
        <v>97</v>
      </c>
      <c r="H120">
        <v>4</v>
      </c>
      <c r="I120">
        <v>9737</v>
      </c>
      <c r="J120" s="20"/>
    </row>
    <row r="121" spans="1:10" x14ac:dyDescent="0.25">
      <c r="A121" t="s">
        <v>118</v>
      </c>
      <c r="B121">
        <v>118000004</v>
      </c>
      <c r="C121">
        <v>10</v>
      </c>
      <c r="D121">
        <v>3</v>
      </c>
      <c r="E121">
        <v>2015</v>
      </c>
      <c r="F121">
        <v>11176</v>
      </c>
      <c r="G121" t="s">
        <v>57</v>
      </c>
      <c r="H121">
        <v>157</v>
      </c>
      <c r="I121">
        <v>11176</v>
      </c>
      <c r="J121" s="20"/>
    </row>
    <row r="122" spans="1:10" x14ac:dyDescent="0.25">
      <c r="A122" t="s">
        <v>118</v>
      </c>
      <c r="B122">
        <v>118000004</v>
      </c>
      <c r="C122">
        <v>10</v>
      </c>
      <c r="D122">
        <v>3</v>
      </c>
      <c r="E122">
        <v>2015</v>
      </c>
      <c r="F122">
        <v>11227</v>
      </c>
      <c r="G122" t="s">
        <v>54</v>
      </c>
      <c r="H122">
        <v>2</v>
      </c>
      <c r="I122">
        <v>11227</v>
      </c>
      <c r="J122" s="20"/>
    </row>
    <row r="123" spans="1:10" x14ac:dyDescent="0.25">
      <c r="A123" t="s">
        <v>118</v>
      </c>
      <c r="B123">
        <v>118000004</v>
      </c>
      <c r="C123">
        <v>10</v>
      </c>
      <c r="D123">
        <v>3</v>
      </c>
      <c r="E123">
        <v>2015</v>
      </c>
      <c r="F123">
        <v>17822</v>
      </c>
      <c r="G123" t="s">
        <v>32</v>
      </c>
      <c r="H123">
        <v>3</v>
      </c>
      <c r="I123"/>
      <c r="J123" s="20"/>
    </row>
    <row r="124" spans="1:10" x14ac:dyDescent="0.25">
      <c r="A124" t="s">
        <v>118</v>
      </c>
      <c r="B124">
        <v>118000004</v>
      </c>
      <c r="C124">
        <v>10</v>
      </c>
      <c r="D124">
        <v>3</v>
      </c>
      <c r="E124">
        <v>2015</v>
      </c>
      <c r="F124">
        <v>18419</v>
      </c>
      <c r="G124" t="s">
        <v>26</v>
      </c>
      <c r="H124">
        <v>16</v>
      </c>
      <c r="I124"/>
      <c r="J124" s="20"/>
    </row>
    <row r="125" spans="1:10" x14ac:dyDescent="0.25">
      <c r="A125" t="s">
        <v>118</v>
      </c>
      <c r="B125">
        <v>118000004</v>
      </c>
      <c r="C125">
        <v>10</v>
      </c>
      <c r="D125">
        <v>3</v>
      </c>
      <c r="E125">
        <v>2015</v>
      </c>
      <c r="F125">
        <v>18722</v>
      </c>
      <c r="G125" t="s">
        <v>38</v>
      </c>
      <c r="H125">
        <v>1</v>
      </c>
      <c r="I125"/>
      <c r="J125" s="20"/>
    </row>
    <row r="126" spans="1:10" x14ac:dyDescent="0.25">
      <c r="A126" t="s">
        <v>118</v>
      </c>
      <c r="B126">
        <v>118000004</v>
      </c>
      <c r="C126">
        <v>10</v>
      </c>
      <c r="D126">
        <v>3</v>
      </c>
      <c r="E126">
        <v>2015</v>
      </c>
      <c r="F126">
        <v>19443</v>
      </c>
      <c r="G126" t="s">
        <v>107</v>
      </c>
      <c r="H126">
        <v>9</v>
      </c>
      <c r="I126">
        <v>19443</v>
      </c>
      <c r="J126" s="20"/>
    </row>
    <row r="127" spans="1:10" x14ac:dyDescent="0.25">
      <c r="A127" t="s">
        <v>119</v>
      </c>
      <c r="B127">
        <v>118000004</v>
      </c>
      <c r="C127">
        <v>1</v>
      </c>
      <c r="D127">
        <v>3</v>
      </c>
      <c r="E127">
        <v>2017</v>
      </c>
      <c r="F127">
        <v>4415</v>
      </c>
      <c r="G127" t="s">
        <v>15</v>
      </c>
      <c r="H127">
        <v>3</v>
      </c>
      <c r="I127">
        <v>4415</v>
      </c>
      <c r="J127" s="20"/>
    </row>
    <row r="128" spans="1:10" x14ac:dyDescent="0.25">
      <c r="A128" t="s">
        <v>119</v>
      </c>
      <c r="B128">
        <v>118000004</v>
      </c>
      <c r="C128">
        <v>1</v>
      </c>
      <c r="D128">
        <v>3</v>
      </c>
      <c r="E128">
        <v>2017</v>
      </c>
      <c r="F128">
        <v>4433</v>
      </c>
      <c r="G128" t="s">
        <v>56</v>
      </c>
      <c r="H128">
        <v>1</v>
      </c>
      <c r="I128">
        <v>4433</v>
      </c>
      <c r="J128" s="20"/>
    </row>
    <row r="129" spans="1:10" x14ac:dyDescent="0.25">
      <c r="A129" t="s">
        <v>119</v>
      </c>
      <c r="B129">
        <v>118000004</v>
      </c>
      <c r="C129">
        <v>1</v>
      </c>
      <c r="D129">
        <v>3</v>
      </c>
      <c r="E129">
        <v>2017</v>
      </c>
      <c r="F129">
        <v>4642</v>
      </c>
      <c r="G129" t="s">
        <v>88</v>
      </c>
      <c r="H129">
        <v>30</v>
      </c>
      <c r="I129">
        <v>4642</v>
      </c>
      <c r="J129" s="20"/>
    </row>
    <row r="130" spans="1:10" x14ac:dyDescent="0.25">
      <c r="A130" t="s">
        <v>119</v>
      </c>
      <c r="B130">
        <v>118000004</v>
      </c>
      <c r="C130">
        <v>1</v>
      </c>
      <c r="D130">
        <v>3</v>
      </c>
      <c r="E130">
        <v>2017</v>
      </c>
      <c r="F130">
        <v>4974</v>
      </c>
      <c r="G130" t="s">
        <v>31</v>
      </c>
      <c r="H130">
        <v>1</v>
      </c>
      <c r="I130">
        <v>4974</v>
      </c>
      <c r="J130" s="20"/>
    </row>
    <row r="131" spans="1:10" x14ac:dyDescent="0.25">
      <c r="A131" t="s">
        <v>119</v>
      </c>
      <c r="B131">
        <v>118000004</v>
      </c>
      <c r="C131">
        <v>1</v>
      </c>
      <c r="D131">
        <v>3</v>
      </c>
      <c r="E131">
        <v>2017</v>
      </c>
      <c r="F131">
        <v>4999</v>
      </c>
      <c r="G131" t="s">
        <v>16</v>
      </c>
      <c r="H131">
        <v>8</v>
      </c>
      <c r="I131">
        <v>4999</v>
      </c>
      <c r="J131" s="20"/>
    </row>
    <row r="132" spans="1:10" x14ac:dyDescent="0.25">
      <c r="A132" t="s">
        <v>119</v>
      </c>
      <c r="B132">
        <v>118000004</v>
      </c>
      <c r="C132">
        <v>1</v>
      </c>
      <c r="D132">
        <v>3</v>
      </c>
      <c r="E132">
        <v>2017</v>
      </c>
      <c r="F132">
        <v>5605</v>
      </c>
      <c r="G132" t="s">
        <v>19</v>
      </c>
      <c r="H132">
        <v>37</v>
      </c>
      <c r="I132">
        <v>5605</v>
      </c>
      <c r="J132" s="20"/>
    </row>
    <row r="133" spans="1:10" x14ac:dyDescent="0.25">
      <c r="A133" t="s">
        <v>119</v>
      </c>
      <c r="B133">
        <v>118000004</v>
      </c>
      <c r="C133">
        <v>1</v>
      </c>
      <c r="D133">
        <v>3</v>
      </c>
      <c r="E133">
        <v>2017</v>
      </c>
      <c r="F133">
        <v>6396</v>
      </c>
      <c r="G133" t="s">
        <v>102</v>
      </c>
      <c r="H133">
        <v>2</v>
      </c>
      <c r="I133">
        <v>6396</v>
      </c>
      <c r="J133" s="20"/>
    </row>
    <row r="134" spans="1:10" x14ac:dyDescent="0.25">
      <c r="A134" t="s">
        <v>119</v>
      </c>
      <c r="B134">
        <v>118000004</v>
      </c>
      <c r="C134">
        <v>1</v>
      </c>
      <c r="D134">
        <v>3</v>
      </c>
      <c r="E134">
        <v>2017</v>
      </c>
      <c r="F134">
        <v>6673</v>
      </c>
      <c r="G134" t="s">
        <v>50</v>
      </c>
      <c r="H134">
        <v>1</v>
      </c>
      <c r="I134">
        <v>6673</v>
      </c>
      <c r="J134" s="20"/>
    </row>
    <row r="135" spans="1:10" x14ac:dyDescent="0.25">
      <c r="A135" t="s">
        <v>119</v>
      </c>
      <c r="B135">
        <v>118000004</v>
      </c>
      <c r="C135">
        <v>1</v>
      </c>
      <c r="D135">
        <v>3</v>
      </c>
      <c r="E135">
        <v>2017</v>
      </c>
      <c r="F135">
        <v>6780</v>
      </c>
      <c r="G135" t="s">
        <v>21</v>
      </c>
      <c r="H135">
        <v>2</v>
      </c>
      <c r="I135">
        <v>6780</v>
      </c>
      <c r="J135" s="20"/>
    </row>
    <row r="136" spans="1:10" x14ac:dyDescent="0.25">
      <c r="A136" t="s">
        <v>119</v>
      </c>
      <c r="B136">
        <v>118000004</v>
      </c>
      <c r="C136">
        <v>1</v>
      </c>
      <c r="D136">
        <v>3</v>
      </c>
      <c r="E136">
        <v>2017</v>
      </c>
      <c r="F136">
        <v>6842</v>
      </c>
      <c r="G136" t="s">
        <v>92</v>
      </c>
      <c r="H136">
        <v>833</v>
      </c>
      <c r="I136">
        <v>6842</v>
      </c>
      <c r="J136" s="20"/>
    </row>
    <row r="137" spans="1:10" x14ac:dyDescent="0.25">
      <c r="A137" t="s">
        <v>119</v>
      </c>
      <c r="B137">
        <v>118000004</v>
      </c>
      <c r="C137">
        <v>1</v>
      </c>
      <c r="D137">
        <v>3</v>
      </c>
      <c r="E137">
        <v>2017</v>
      </c>
      <c r="F137">
        <v>7117</v>
      </c>
      <c r="G137" t="s">
        <v>96</v>
      </c>
      <c r="H137">
        <v>4</v>
      </c>
      <c r="I137">
        <v>7117</v>
      </c>
      <c r="J137" s="20"/>
    </row>
    <row r="138" spans="1:10" x14ac:dyDescent="0.25">
      <c r="A138" t="s">
        <v>119</v>
      </c>
      <c r="B138">
        <v>118000004</v>
      </c>
      <c r="C138">
        <v>1</v>
      </c>
      <c r="D138">
        <v>3</v>
      </c>
      <c r="E138">
        <v>2017</v>
      </c>
      <c r="F138">
        <v>7517</v>
      </c>
      <c r="G138" t="s">
        <v>53</v>
      </c>
      <c r="H138">
        <v>12</v>
      </c>
      <c r="I138">
        <v>7517</v>
      </c>
      <c r="J138" s="20"/>
    </row>
    <row r="139" spans="1:10" x14ac:dyDescent="0.25">
      <c r="A139" t="s">
        <v>119</v>
      </c>
      <c r="B139">
        <v>118000004</v>
      </c>
      <c r="C139">
        <v>1</v>
      </c>
      <c r="D139">
        <v>3</v>
      </c>
      <c r="E139">
        <v>2017</v>
      </c>
      <c r="F139">
        <v>8478</v>
      </c>
      <c r="G139" t="s">
        <v>93</v>
      </c>
      <c r="H139">
        <v>3</v>
      </c>
      <c r="I139">
        <v>8478</v>
      </c>
      <c r="J139" s="20"/>
    </row>
    <row r="140" spans="1:10" x14ac:dyDescent="0.25">
      <c r="A140" t="s">
        <v>119</v>
      </c>
      <c r="B140">
        <v>118000004</v>
      </c>
      <c r="C140">
        <v>1</v>
      </c>
      <c r="D140">
        <v>3</v>
      </c>
      <c r="E140">
        <v>2017</v>
      </c>
      <c r="F140">
        <v>8691</v>
      </c>
      <c r="G140" t="s">
        <v>14</v>
      </c>
      <c r="H140">
        <v>7</v>
      </c>
      <c r="I140">
        <v>8691</v>
      </c>
      <c r="J140" s="20"/>
    </row>
    <row r="141" spans="1:10" x14ac:dyDescent="0.25">
      <c r="A141" t="s">
        <v>119</v>
      </c>
      <c r="B141">
        <v>118000004</v>
      </c>
      <c r="C141">
        <v>1</v>
      </c>
      <c r="D141">
        <v>3</v>
      </c>
      <c r="E141">
        <v>2017</v>
      </c>
      <c r="F141">
        <v>11176</v>
      </c>
      <c r="G141" t="s">
        <v>57</v>
      </c>
      <c r="H141">
        <v>57</v>
      </c>
      <c r="I141">
        <v>11176</v>
      </c>
      <c r="J141" s="20"/>
    </row>
    <row r="142" spans="1:10" x14ac:dyDescent="0.25">
      <c r="A142" t="s">
        <v>119</v>
      </c>
      <c r="B142">
        <v>118000004</v>
      </c>
      <c r="C142">
        <v>1</v>
      </c>
      <c r="D142">
        <v>3</v>
      </c>
      <c r="E142">
        <v>2017</v>
      </c>
      <c r="F142">
        <v>11227</v>
      </c>
      <c r="G142" t="s">
        <v>54</v>
      </c>
      <c r="H142">
        <v>9</v>
      </c>
      <c r="I142">
        <v>11227</v>
      </c>
      <c r="J142" s="20"/>
    </row>
    <row r="143" spans="1:10" x14ac:dyDescent="0.25">
      <c r="A143" t="s">
        <v>119</v>
      </c>
      <c r="B143">
        <v>118000004</v>
      </c>
      <c r="C143">
        <v>1</v>
      </c>
      <c r="D143">
        <v>3</v>
      </c>
      <c r="E143">
        <v>2017</v>
      </c>
      <c r="F143">
        <v>17779</v>
      </c>
      <c r="G143" t="s">
        <v>24</v>
      </c>
      <c r="H143">
        <v>2</v>
      </c>
      <c r="I143"/>
      <c r="J143" s="20"/>
    </row>
    <row r="144" spans="1:10" x14ac:dyDescent="0.25">
      <c r="A144" t="s">
        <v>119</v>
      </c>
      <c r="B144">
        <v>118000004</v>
      </c>
      <c r="C144">
        <v>1</v>
      </c>
      <c r="D144">
        <v>3</v>
      </c>
      <c r="E144">
        <v>2017</v>
      </c>
      <c r="F144">
        <v>17822</v>
      </c>
      <c r="G144" t="s">
        <v>32</v>
      </c>
      <c r="H144">
        <v>1</v>
      </c>
      <c r="I144"/>
      <c r="J144" s="20"/>
    </row>
    <row r="145" spans="1:10" x14ac:dyDescent="0.25">
      <c r="A145" t="s">
        <v>119</v>
      </c>
      <c r="B145">
        <v>118000004</v>
      </c>
      <c r="C145">
        <v>1</v>
      </c>
      <c r="D145">
        <v>3</v>
      </c>
      <c r="E145">
        <v>2017</v>
      </c>
      <c r="F145">
        <v>18419</v>
      </c>
      <c r="G145" t="s">
        <v>26</v>
      </c>
      <c r="H145">
        <v>2</v>
      </c>
      <c r="I145"/>
      <c r="J145" s="20"/>
    </row>
    <row r="146" spans="1:10" x14ac:dyDescent="0.25">
      <c r="A146" t="s">
        <v>119</v>
      </c>
      <c r="B146">
        <v>118000004</v>
      </c>
      <c r="C146">
        <v>1</v>
      </c>
      <c r="D146">
        <v>3</v>
      </c>
      <c r="E146">
        <v>2017</v>
      </c>
      <c r="F146">
        <v>19443</v>
      </c>
      <c r="G146" t="s">
        <v>107</v>
      </c>
      <c r="H146">
        <v>6</v>
      </c>
      <c r="I146">
        <v>19443</v>
      </c>
      <c r="J146" s="20"/>
    </row>
    <row r="147" spans="1:10" x14ac:dyDescent="0.25">
      <c r="A147" t="s">
        <v>120</v>
      </c>
      <c r="B147">
        <v>118000004</v>
      </c>
      <c r="C147">
        <v>6</v>
      </c>
      <c r="D147">
        <v>4</v>
      </c>
      <c r="E147">
        <v>2018</v>
      </c>
      <c r="F147">
        <v>4310</v>
      </c>
      <c r="G147" t="s">
        <v>13</v>
      </c>
      <c r="H147">
        <v>16</v>
      </c>
      <c r="I147">
        <v>4310</v>
      </c>
      <c r="J147" s="20"/>
    </row>
    <row r="148" spans="1:10" x14ac:dyDescent="0.25">
      <c r="A148" t="s">
        <v>120</v>
      </c>
      <c r="B148">
        <v>118000004</v>
      </c>
      <c r="C148">
        <v>6</v>
      </c>
      <c r="D148">
        <v>4</v>
      </c>
      <c r="E148">
        <v>2018</v>
      </c>
      <c r="F148">
        <v>4330</v>
      </c>
      <c r="G148" t="s">
        <v>28</v>
      </c>
      <c r="H148">
        <v>4</v>
      </c>
      <c r="I148">
        <v>4330</v>
      </c>
      <c r="J148" s="20"/>
    </row>
    <row r="149" spans="1:10" x14ac:dyDescent="0.25">
      <c r="A149" t="s">
        <v>120</v>
      </c>
      <c r="B149">
        <v>118000004</v>
      </c>
      <c r="C149">
        <v>6</v>
      </c>
      <c r="D149">
        <v>4</v>
      </c>
      <c r="E149">
        <v>2018</v>
      </c>
      <c r="F149">
        <v>4425</v>
      </c>
      <c r="G149" t="s">
        <v>64</v>
      </c>
      <c r="H149">
        <v>3</v>
      </c>
      <c r="I149">
        <v>4425</v>
      </c>
      <c r="J149" s="20"/>
    </row>
    <row r="150" spans="1:10" x14ac:dyDescent="0.25">
      <c r="A150" t="s">
        <v>120</v>
      </c>
      <c r="B150">
        <v>118000004</v>
      </c>
      <c r="C150">
        <v>6</v>
      </c>
      <c r="D150">
        <v>4</v>
      </c>
      <c r="E150">
        <v>2018</v>
      </c>
      <c r="F150">
        <v>4528</v>
      </c>
      <c r="G150" t="s">
        <v>30</v>
      </c>
      <c r="H150">
        <v>4</v>
      </c>
      <c r="I150">
        <v>4528</v>
      </c>
      <c r="J150" s="20"/>
    </row>
    <row r="151" spans="1:10" x14ac:dyDescent="0.25">
      <c r="A151" t="s">
        <v>120</v>
      </c>
      <c r="B151">
        <v>118000004</v>
      </c>
      <c r="C151">
        <v>6</v>
      </c>
      <c r="D151">
        <v>4</v>
      </c>
      <c r="E151">
        <v>2018</v>
      </c>
      <c r="F151">
        <v>4642</v>
      </c>
      <c r="G151" t="s">
        <v>88</v>
      </c>
      <c r="H151">
        <v>467</v>
      </c>
      <c r="I151">
        <v>4642</v>
      </c>
      <c r="J151" s="20"/>
    </row>
    <row r="152" spans="1:10" x14ac:dyDescent="0.25">
      <c r="A152" t="s">
        <v>120</v>
      </c>
      <c r="B152">
        <v>118000004</v>
      </c>
      <c r="C152">
        <v>6</v>
      </c>
      <c r="D152">
        <v>4</v>
      </c>
      <c r="E152">
        <v>2018</v>
      </c>
      <c r="F152">
        <v>4974</v>
      </c>
      <c r="G152" t="s">
        <v>31</v>
      </c>
      <c r="H152">
        <v>1</v>
      </c>
      <c r="I152">
        <v>4974</v>
      </c>
      <c r="J152" s="20"/>
    </row>
    <row r="153" spans="1:10" x14ac:dyDescent="0.25">
      <c r="A153" t="s">
        <v>120</v>
      </c>
      <c r="B153">
        <v>118000004</v>
      </c>
      <c r="C153">
        <v>6</v>
      </c>
      <c r="D153">
        <v>4</v>
      </c>
      <c r="E153">
        <v>2018</v>
      </c>
      <c r="F153">
        <v>4999</v>
      </c>
      <c r="G153" t="s">
        <v>16</v>
      </c>
      <c r="H153">
        <v>3</v>
      </c>
      <c r="I153">
        <v>4999</v>
      </c>
      <c r="J153" s="20"/>
    </row>
    <row r="154" spans="1:10" x14ac:dyDescent="0.25">
      <c r="A154" t="s">
        <v>120</v>
      </c>
      <c r="B154">
        <v>118000004</v>
      </c>
      <c r="C154">
        <v>6</v>
      </c>
      <c r="D154">
        <v>4</v>
      </c>
      <c r="E154">
        <v>2018</v>
      </c>
      <c r="F154">
        <v>5288</v>
      </c>
      <c r="G154" t="s">
        <v>25</v>
      </c>
      <c r="H154">
        <v>5</v>
      </c>
      <c r="I154">
        <v>5288</v>
      </c>
      <c r="J154" s="20"/>
    </row>
    <row r="155" spans="1:10" x14ac:dyDescent="0.25">
      <c r="A155" t="s">
        <v>120</v>
      </c>
      <c r="B155">
        <v>118000004</v>
      </c>
      <c r="C155">
        <v>6</v>
      </c>
      <c r="D155">
        <v>4</v>
      </c>
      <c r="E155">
        <v>2018</v>
      </c>
      <c r="F155">
        <v>5359</v>
      </c>
      <c r="G155" t="s">
        <v>18</v>
      </c>
      <c r="H155">
        <v>1</v>
      </c>
      <c r="I155">
        <v>5359</v>
      </c>
      <c r="J155" s="20"/>
    </row>
    <row r="156" spans="1:10" x14ac:dyDescent="0.25">
      <c r="A156" t="s">
        <v>120</v>
      </c>
      <c r="B156">
        <v>118000004</v>
      </c>
      <c r="C156">
        <v>6</v>
      </c>
      <c r="D156">
        <v>4</v>
      </c>
      <c r="E156">
        <v>2018</v>
      </c>
      <c r="F156">
        <v>5605</v>
      </c>
      <c r="G156" t="s">
        <v>19</v>
      </c>
      <c r="H156">
        <v>67</v>
      </c>
      <c r="I156">
        <v>5605</v>
      </c>
      <c r="J156" s="20"/>
    </row>
    <row r="157" spans="1:10" x14ac:dyDescent="0.25">
      <c r="A157" t="s">
        <v>120</v>
      </c>
      <c r="B157">
        <v>118000004</v>
      </c>
      <c r="C157">
        <v>6</v>
      </c>
      <c r="D157">
        <v>4</v>
      </c>
      <c r="E157">
        <v>2018</v>
      </c>
      <c r="F157">
        <v>5809</v>
      </c>
      <c r="G157" t="s">
        <v>94</v>
      </c>
      <c r="H157">
        <v>1</v>
      </c>
      <c r="I157">
        <v>5809</v>
      </c>
      <c r="J157" s="20"/>
    </row>
    <row r="158" spans="1:10" x14ac:dyDescent="0.25">
      <c r="A158" t="s">
        <v>120</v>
      </c>
      <c r="B158">
        <v>118000004</v>
      </c>
      <c r="C158">
        <v>6</v>
      </c>
      <c r="D158">
        <v>4</v>
      </c>
      <c r="E158">
        <v>2018</v>
      </c>
      <c r="F158">
        <v>6510</v>
      </c>
      <c r="G158" t="s">
        <v>58</v>
      </c>
      <c r="H158">
        <v>1</v>
      </c>
      <c r="I158">
        <v>6510</v>
      </c>
      <c r="J158" s="20"/>
    </row>
    <row r="159" spans="1:10" x14ac:dyDescent="0.25">
      <c r="A159" t="s">
        <v>120</v>
      </c>
      <c r="B159">
        <v>118000004</v>
      </c>
      <c r="C159">
        <v>6</v>
      </c>
      <c r="D159">
        <v>4</v>
      </c>
      <c r="E159">
        <v>2018</v>
      </c>
      <c r="F159">
        <v>6780</v>
      </c>
      <c r="G159" t="s">
        <v>21</v>
      </c>
      <c r="H159">
        <v>4</v>
      </c>
      <c r="I159">
        <v>6780</v>
      </c>
      <c r="J159" s="20"/>
    </row>
    <row r="160" spans="1:10" x14ac:dyDescent="0.25">
      <c r="A160" t="s">
        <v>120</v>
      </c>
      <c r="B160">
        <v>118000004</v>
      </c>
      <c r="C160">
        <v>6</v>
      </c>
      <c r="D160">
        <v>4</v>
      </c>
      <c r="E160">
        <v>2018</v>
      </c>
      <c r="F160">
        <v>7517</v>
      </c>
      <c r="G160" t="s">
        <v>53</v>
      </c>
      <c r="H160">
        <v>63</v>
      </c>
      <c r="I160">
        <v>7517</v>
      </c>
      <c r="J160" s="20"/>
    </row>
    <row r="161" spans="1:10" x14ac:dyDescent="0.25">
      <c r="A161" t="s">
        <v>120</v>
      </c>
      <c r="B161">
        <v>118000004</v>
      </c>
      <c r="C161">
        <v>6</v>
      </c>
      <c r="D161">
        <v>4</v>
      </c>
      <c r="E161">
        <v>2018</v>
      </c>
      <c r="F161">
        <v>8251</v>
      </c>
      <c r="G161" t="s">
        <v>36</v>
      </c>
      <c r="H161">
        <v>7</v>
      </c>
      <c r="I161">
        <v>8251</v>
      </c>
      <c r="J161" s="20"/>
    </row>
    <row r="162" spans="1:10" x14ac:dyDescent="0.25">
      <c r="A162" t="s">
        <v>120</v>
      </c>
      <c r="B162">
        <v>118000004</v>
      </c>
      <c r="C162">
        <v>6</v>
      </c>
      <c r="D162">
        <v>4</v>
      </c>
      <c r="E162">
        <v>2018</v>
      </c>
      <c r="F162">
        <v>8478</v>
      </c>
      <c r="G162" t="s">
        <v>93</v>
      </c>
      <c r="H162">
        <v>8</v>
      </c>
      <c r="I162">
        <v>8478</v>
      </c>
      <c r="J162" s="20"/>
    </row>
    <row r="163" spans="1:10" x14ac:dyDescent="0.25">
      <c r="A163" t="s">
        <v>120</v>
      </c>
      <c r="B163">
        <v>118000004</v>
      </c>
      <c r="C163">
        <v>6</v>
      </c>
      <c r="D163">
        <v>4</v>
      </c>
      <c r="E163">
        <v>2018</v>
      </c>
      <c r="F163">
        <v>8691</v>
      </c>
      <c r="G163" t="s">
        <v>14</v>
      </c>
      <c r="H163">
        <v>5</v>
      </c>
      <c r="I163">
        <v>8691</v>
      </c>
      <c r="J163" s="20"/>
    </row>
    <row r="164" spans="1:10" x14ac:dyDescent="0.25">
      <c r="A164" t="s">
        <v>120</v>
      </c>
      <c r="B164">
        <v>118000004</v>
      </c>
      <c r="C164">
        <v>6</v>
      </c>
      <c r="D164">
        <v>4</v>
      </c>
      <c r="E164">
        <v>2018</v>
      </c>
      <c r="F164">
        <v>8736</v>
      </c>
      <c r="G164" t="s">
        <v>103</v>
      </c>
      <c r="H164">
        <v>4</v>
      </c>
      <c r="I164">
        <v>8736</v>
      </c>
      <c r="J164" s="20"/>
    </row>
    <row r="165" spans="1:10" x14ac:dyDescent="0.25">
      <c r="A165" t="s">
        <v>120</v>
      </c>
      <c r="B165">
        <v>118000004</v>
      </c>
      <c r="C165">
        <v>6</v>
      </c>
      <c r="D165">
        <v>4</v>
      </c>
      <c r="E165">
        <v>2018</v>
      </c>
      <c r="F165">
        <v>10725</v>
      </c>
      <c r="G165" t="s">
        <v>101</v>
      </c>
      <c r="H165">
        <v>3</v>
      </c>
      <c r="I165">
        <v>10725</v>
      </c>
      <c r="J165" s="20"/>
    </row>
    <row r="166" spans="1:10" x14ac:dyDescent="0.25">
      <c r="A166" t="s">
        <v>120</v>
      </c>
      <c r="B166">
        <v>118000004</v>
      </c>
      <c r="C166">
        <v>6</v>
      </c>
      <c r="D166">
        <v>4</v>
      </c>
      <c r="E166">
        <v>2018</v>
      </c>
      <c r="F166">
        <v>11176</v>
      </c>
      <c r="G166" t="s">
        <v>57</v>
      </c>
      <c r="H166">
        <v>30</v>
      </c>
      <c r="I166">
        <v>11176</v>
      </c>
      <c r="J166" s="20"/>
    </row>
    <row r="167" spans="1:10" x14ac:dyDescent="0.25">
      <c r="A167" t="s">
        <v>120</v>
      </c>
      <c r="B167">
        <v>118000004</v>
      </c>
      <c r="C167">
        <v>6</v>
      </c>
      <c r="D167">
        <v>4</v>
      </c>
      <c r="E167">
        <v>2018</v>
      </c>
      <c r="F167">
        <v>11227</v>
      </c>
      <c r="G167" t="s">
        <v>54</v>
      </c>
      <c r="H167">
        <v>4</v>
      </c>
      <c r="I167">
        <v>11227</v>
      </c>
      <c r="J167" s="20"/>
    </row>
    <row r="168" spans="1:10" x14ac:dyDescent="0.25">
      <c r="A168" t="s">
        <v>120</v>
      </c>
      <c r="B168">
        <v>118000004</v>
      </c>
      <c r="C168">
        <v>6</v>
      </c>
      <c r="D168">
        <v>4</v>
      </c>
      <c r="E168">
        <v>2018</v>
      </c>
      <c r="F168">
        <v>17779</v>
      </c>
      <c r="G168" t="s">
        <v>24</v>
      </c>
      <c r="H168">
        <v>1</v>
      </c>
      <c r="I168"/>
      <c r="J168" s="20"/>
    </row>
    <row r="169" spans="1:10" x14ac:dyDescent="0.25">
      <c r="A169" t="s">
        <v>120</v>
      </c>
      <c r="B169">
        <v>118000004</v>
      </c>
      <c r="C169">
        <v>6</v>
      </c>
      <c r="D169">
        <v>4</v>
      </c>
      <c r="E169">
        <v>2018</v>
      </c>
      <c r="F169">
        <v>17822</v>
      </c>
      <c r="G169" t="s">
        <v>32</v>
      </c>
      <c r="H169">
        <v>5</v>
      </c>
      <c r="I169"/>
      <c r="J169" s="20"/>
    </row>
    <row r="170" spans="1:10" x14ac:dyDescent="0.25">
      <c r="A170" t="s">
        <v>120</v>
      </c>
      <c r="B170">
        <v>118000004</v>
      </c>
      <c r="C170">
        <v>6</v>
      </c>
      <c r="D170">
        <v>4</v>
      </c>
      <c r="E170">
        <v>2018</v>
      </c>
      <c r="F170">
        <v>18419</v>
      </c>
      <c r="G170" t="s">
        <v>26</v>
      </c>
      <c r="H170">
        <v>4</v>
      </c>
      <c r="I170"/>
      <c r="J170" s="20"/>
    </row>
    <row r="171" spans="1:10" x14ac:dyDescent="0.25">
      <c r="A171" t="s">
        <v>120</v>
      </c>
      <c r="B171">
        <v>118000004</v>
      </c>
      <c r="C171">
        <v>6</v>
      </c>
      <c r="D171">
        <v>4</v>
      </c>
      <c r="E171">
        <v>2018</v>
      </c>
      <c r="F171">
        <v>18722</v>
      </c>
      <c r="G171" t="s">
        <v>38</v>
      </c>
      <c r="H171">
        <v>1</v>
      </c>
      <c r="I171"/>
      <c r="J171" s="20"/>
    </row>
    <row r="172" spans="1:10" x14ac:dyDescent="0.25">
      <c r="A172" t="s">
        <v>120</v>
      </c>
      <c r="B172">
        <v>118000004</v>
      </c>
      <c r="C172">
        <v>6</v>
      </c>
      <c r="D172">
        <v>4</v>
      </c>
      <c r="E172">
        <v>2018</v>
      </c>
      <c r="F172">
        <v>19443</v>
      </c>
      <c r="G172" t="s">
        <v>107</v>
      </c>
      <c r="H172">
        <v>5</v>
      </c>
      <c r="I172">
        <v>19443</v>
      </c>
      <c r="J172" s="20"/>
    </row>
    <row r="173" spans="1:10" x14ac:dyDescent="0.25">
      <c r="A173" t="s">
        <v>120</v>
      </c>
      <c r="B173">
        <v>118000004</v>
      </c>
      <c r="C173">
        <v>6</v>
      </c>
      <c r="D173">
        <v>4</v>
      </c>
      <c r="E173">
        <v>2018</v>
      </c>
      <c r="F173">
        <v>21659</v>
      </c>
      <c r="G173" t="s">
        <v>105</v>
      </c>
      <c r="H173">
        <v>3</v>
      </c>
      <c r="I173">
        <v>21659</v>
      </c>
      <c r="J173" s="20"/>
    </row>
    <row r="174" spans="1:10" x14ac:dyDescent="0.25">
      <c r="A174" t="s">
        <v>120</v>
      </c>
      <c r="B174">
        <v>118000004</v>
      </c>
      <c r="C174">
        <v>6</v>
      </c>
      <c r="D174">
        <v>4</v>
      </c>
      <c r="E174">
        <v>2018</v>
      </c>
      <c r="F174">
        <v>5271</v>
      </c>
      <c r="G174" t="s">
        <v>124</v>
      </c>
      <c r="H174">
        <v>1</v>
      </c>
      <c r="I174">
        <v>5271</v>
      </c>
      <c r="J174" s="20"/>
    </row>
    <row r="175" spans="1:10" x14ac:dyDescent="0.25">
      <c r="A175" s="1"/>
      <c r="B175" s="1"/>
      <c r="G175" s="1"/>
      <c r="H175" s="1"/>
      <c r="J175" s="20"/>
    </row>
    <row r="176" spans="1:10" x14ac:dyDescent="0.25">
      <c r="A176" s="1"/>
      <c r="B176" s="1"/>
      <c r="G176" s="1"/>
      <c r="H176" s="1"/>
      <c r="J176" s="20"/>
    </row>
    <row r="177" spans="1:10" x14ac:dyDescent="0.25">
      <c r="A177" s="1"/>
      <c r="B177" s="1"/>
      <c r="F177"/>
      <c r="G177"/>
      <c r="H177" s="1"/>
      <c r="J177" s="20"/>
    </row>
    <row r="178" spans="1:10" x14ac:dyDescent="0.25">
      <c r="A178" s="1"/>
      <c r="B178" s="1"/>
      <c r="G178" s="1"/>
      <c r="H178" s="1"/>
      <c r="J178" s="20"/>
    </row>
    <row r="179" spans="1:10" x14ac:dyDescent="0.25">
      <c r="A179" s="1"/>
      <c r="B179" s="1"/>
      <c r="G179" s="1"/>
      <c r="H179" s="1"/>
      <c r="J179" s="20"/>
    </row>
    <row r="180" spans="1:10" x14ac:dyDescent="0.25">
      <c r="A180" s="1"/>
      <c r="B180" s="1"/>
      <c r="G180" s="1"/>
      <c r="H180" s="1"/>
      <c r="J180" s="20"/>
    </row>
    <row r="181" spans="1:10" x14ac:dyDescent="0.25">
      <c r="A181" s="1"/>
      <c r="B181" s="1"/>
      <c r="G181" s="1"/>
      <c r="H181" s="1"/>
      <c r="J181" s="20"/>
    </row>
    <row r="182" spans="1:10" x14ac:dyDescent="0.25">
      <c r="A182" s="1"/>
      <c r="B182" s="1"/>
      <c r="G182" s="1"/>
      <c r="H182" s="1"/>
      <c r="J182" s="20"/>
    </row>
    <row r="183" spans="1:10" x14ac:dyDescent="0.25">
      <c r="A183" s="1"/>
      <c r="B183" s="1"/>
      <c r="G183" s="1"/>
      <c r="H183" s="1"/>
      <c r="J183" s="20"/>
    </row>
    <row r="184" spans="1:10" x14ac:dyDescent="0.25">
      <c r="A184" s="1"/>
      <c r="B184" s="1"/>
      <c r="G184" s="1"/>
      <c r="H184" s="1"/>
      <c r="J184" s="20"/>
    </row>
    <row r="185" spans="1:10" x14ac:dyDescent="0.25">
      <c r="A185" s="1"/>
      <c r="B185" s="1"/>
      <c r="G185" s="1"/>
      <c r="H185" s="1"/>
      <c r="J185" s="20"/>
    </row>
    <row r="186" spans="1:10" x14ac:dyDescent="0.25">
      <c r="A186" s="1"/>
      <c r="B186" s="1"/>
      <c r="G186" s="1"/>
      <c r="H186" s="1"/>
      <c r="J186" s="20"/>
    </row>
    <row r="187" spans="1:10" x14ac:dyDescent="0.25">
      <c r="A187" s="1"/>
      <c r="B187" s="1"/>
      <c r="G187" s="1"/>
      <c r="H187" s="1"/>
      <c r="J187" s="20"/>
    </row>
    <row r="188" spans="1:10" x14ac:dyDescent="0.25">
      <c r="A188" s="1"/>
      <c r="B188" s="1"/>
      <c r="G188" s="1"/>
      <c r="H188" s="1"/>
      <c r="J188" s="20"/>
    </row>
    <row r="189" spans="1:10" x14ac:dyDescent="0.25">
      <c r="A189" s="1"/>
      <c r="B189" s="1"/>
      <c r="G189" s="1"/>
      <c r="H189" s="1"/>
      <c r="J189" s="20"/>
    </row>
    <row r="190" spans="1:10" x14ac:dyDescent="0.25">
      <c r="A190" s="1"/>
      <c r="B190" s="1"/>
      <c r="G190" s="1"/>
      <c r="H190" s="1"/>
      <c r="J190" s="20"/>
    </row>
    <row r="191" spans="1:10" x14ac:dyDescent="0.25">
      <c r="A191" s="1"/>
      <c r="B191" s="1"/>
      <c r="G191" s="1"/>
      <c r="H191" s="1"/>
      <c r="J191" s="20"/>
    </row>
    <row r="192" spans="1:10" x14ac:dyDescent="0.25">
      <c r="A192" s="1"/>
      <c r="B192" s="1"/>
      <c r="G192" s="1"/>
      <c r="H192" s="1"/>
      <c r="J192" s="20"/>
    </row>
    <row r="193" spans="1:10" x14ac:dyDescent="0.25">
      <c r="A193" s="1"/>
      <c r="B193" s="1"/>
      <c r="G193" s="1"/>
      <c r="H193" s="1"/>
      <c r="J193" s="20"/>
    </row>
    <row r="194" spans="1:10" x14ac:dyDescent="0.25">
      <c r="A194" s="1"/>
      <c r="B194" s="1"/>
      <c r="G194" s="1"/>
      <c r="H194" s="1"/>
      <c r="J194" s="20"/>
    </row>
    <row r="195" spans="1:10" x14ac:dyDescent="0.25">
      <c r="A195" s="1"/>
      <c r="B195" s="1"/>
      <c r="G195" s="1"/>
      <c r="H195" s="1"/>
      <c r="J195" s="20"/>
    </row>
    <row r="196" spans="1:10" x14ac:dyDescent="0.25">
      <c r="A196" s="1"/>
      <c r="B196" s="1"/>
      <c r="G196" s="1"/>
      <c r="H196" s="1"/>
      <c r="J196" s="20"/>
    </row>
    <row r="197" spans="1:10" x14ac:dyDescent="0.25">
      <c r="A197" s="1"/>
      <c r="B197" s="1"/>
      <c r="G197" s="1"/>
      <c r="H197" s="1"/>
      <c r="J197" s="20"/>
    </row>
    <row r="198" spans="1:10" x14ac:dyDescent="0.25">
      <c r="A198" s="1"/>
      <c r="B198" s="1"/>
      <c r="G198" s="1"/>
      <c r="H198" s="1"/>
      <c r="J198" s="20"/>
    </row>
    <row r="199" spans="1:10" x14ac:dyDescent="0.25">
      <c r="A199" s="1"/>
      <c r="B199" s="1"/>
      <c r="G199" s="1"/>
      <c r="H199" s="1"/>
      <c r="J199" s="20"/>
    </row>
    <row r="200" spans="1:10" x14ac:dyDescent="0.25">
      <c r="A200" s="1"/>
      <c r="B200" s="1"/>
      <c r="G200" s="1"/>
      <c r="H200" s="1"/>
      <c r="J200" s="20"/>
    </row>
    <row r="201" spans="1:10" x14ac:dyDescent="0.25">
      <c r="A201" s="1"/>
      <c r="B201" s="1"/>
      <c r="G201" s="1"/>
      <c r="H201" s="1"/>
      <c r="J201" s="20"/>
    </row>
    <row r="202" spans="1:10" x14ac:dyDescent="0.25">
      <c r="A202" s="1"/>
      <c r="B202" s="1"/>
      <c r="G202" s="1"/>
      <c r="H202" s="1"/>
      <c r="J202" s="20"/>
    </row>
    <row r="203" spans="1:10" x14ac:dyDescent="0.25">
      <c r="A203" s="1"/>
      <c r="B203" s="1"/>
      <c r="G203" s="1"/>
      <c r="H203" s="1"/>
      <c r="J203" s="20"/>
    </row>
    <row r="204" spans="1:10" x14ac:dyDescent="0.25">
      <c r="A204" s="1"/>
      <c r="B204" s="1"/>
      <c r="G204" s="1"/>
      <c r="H204" s="1"/>
      <c r="J204" s="20"/>
    </row>
    <row r="205" spans="1:10" x14ac:dyDescent="0.25">
      <c r="A205" s="1"/>
      <c r="B205" s="1"/>
      <c r="G205" s="1"/>
      <c r="H205" s="1"/>
      <c r="J205" s="20"/>
    </row>
    <row r="206" spans="1:10" x14ac:dyDescent="0.25">
      <c r="A206" s="1"/>
      <c r="B206" s="1"/>
      <c r="G206" s="1"/>
      <c r="H206" s="1"/>
      <c r="J206" s="20"/>
    </row>
    <row r="207" spans="1:10" x14ac:dyDescent="0.25">
      <c r="A207" s="1"/>
      <c r="B207" s="1"/>
      <c r="G207" s="1"/>
      <c r="H207" s="1"/>
      <c r="J207" s="20"/>
    </row>
    <row r="208" spans="1:10" x14ac:dyDescent="0.25">
      <c r="A208" s="1"/>
      <c r="B208" s="1"/>
      <c r="G208" s="1"/>
      <c r="H208" s="1"/>
      <c r="J208" s="20"/>
    </row>
    <row r="209" spans="1:10" x14ac:dyDescent="0.25">
      <c r="A209" s="1"/>
      <c r="B209" s="1"/>
      <c r="G209" s="1"/>
      <c r="H209" s="1"/>
      <c r="J209" s="20"/>
    </row>
    <row r="210" spans="1:10" x14ac:dyDescent="0.25">
      <c r="A210" s="1"/>
      <c r="B210" s="1"/>
      <c r="G210" s="1"/>
      <c r="H210" s="1"/>
      <c r="J210" s="20"/>
    </row>
    <row r="211" spans="1:10" x14ac:dyDescent="0.25">
      <c r="A211" s="1"/>
      <c r="B211" s="1"/>
      <c r="G211" s="1"/>
      <c r="H211" s="1"/>
      <c r="J211" s="20"/>
    </row>
    <row r="212" spans="1:10" x14ac:dyDescent="0.25">
      <c r="A212" s="1"/>
      <c r="B212" s="1"/>
      <c r="G212" s="1"/>
      <c r="H212" s="1"/>
      <c r="J212" s="20"/>
    </row>
    <row r="213" spans="1:10" x14ac:dyDescent="0.25">
      <c r="A213" s="1"/>
      <c r="B213" s="1"/>
      <c r="G213" s="1"/>
      <c r="H213" s="1"/>
      <c r="J213" s="20"/>
    </row>
    <row r="214" spans="1:10" x14ac:dyDescent="0.25">
      <c r="A214" s="1"/>
      <c r="B214" s="1"/>
      <c r="G214" s="1"/>
      <c r="H214" s="1"/>
      <c r="J214" s="20"/>
    </row>
    <row r="215" spans="1:10" x14ac:dyDescent="0.25">
      <c r="A215" s="1"/>
      <c r="B215" s="1"/>
      <c r="G215" s="1"/>
      <c r="H215" s="1"/>
      <c r="J215" s="20"/>
    </row>
    <row r="216" spans="1:10" x14ac:dyDescent="0.25">
      <c r="A216" s="1"/>
      <c r="B216" s="1"/>
      <c r="G216" s="1"/>
      <c r="H216" s="1"/>
      <c r="J216" s="20"/>
    </row>
    <row r="217" spans="1:10" x14ac:dyDescent="0.25">
      <c r="A217" s="1"/>
      <c r="B217" s="1"/>
      <c r="G217" s="1"/>
      <c r="H217" s="1"/>
      <c r="J217" s="20"/>
    </row>
    <row r="218" spans="1:10" x14ac:dyDescent="0.25">
      <c r="A218" s="1"/>
      <c r="B218" s="1"/>
      <c r="G218" s="1"/>
      <c r="H218" s="1"/>
      <c r="J218" s="20"/>
    </row>
    <row r="219" spans="1:10" x14ac:dyDescent="0.25">
      <c r="A219" s="1"/>
      <c r="B219" s="1"/>
      <c r="G219" s="1"/>
      <c r="H219" s="1"/>
      <c r="J219" s="20"/>
    </row>
    <row r="220" spans="1:10" x14ac:dyDescent="0.25">
      <c r="A220" s="1"/>
      <c r="B220" s="1"/>
      <c r="G220" s="1"/>
      <c r="H220" s="1"/>
      <c r="J220" s="20"/>
    </row>
    <row r="221" spans="1:10" x14ac:dyDescent="0.25">
      <c r="A221" s="1"/>
      <c r="B221" s="1"/>
      <c r="G221" s="1"/>
      <c r="H221" s="1"/>
      <c r="J221" s="20"/>
    </row>
    <row r="222" spans="1:10" x14ac:dyDescent="0.25">
      <c r="A222" s="1"/>
      <c r="B222" s="1"/>
      <c r="G222" s="1"/>
      <c r="H222" s="1"/>
      <c r="J222" s="20"/>
    </row>
    <row r="223" spans="1:10" x14ac:dyDescent="0.25">
      <c r="A223" s="1"/>
      <c r="B223" s="1"/>
      <c r="G223" s="1"/>
      <c r="H223" s="1"/>
      <c r="J223" s="20"/>
    </row>
    <row r="224" spans="1:10" x14ac:dyDescent="0.25">
      <c r="A224" s="1"/>
      <c r="B224" s="1"/>
      <c r="G224" s="1"/>
      <c r="H224" s="1"/>
      <c r="J224" s="20"/>
    </row>
    <row r="225" spans="1:10" x14ac:dyDescent="0.25">
      <c r="A225" s="1"/>
      <c r="B225" s="1"/>
      <c r="G225" s="1"/>
      <c r="H225" s="1"/>
      <c r="J225" s="20"/>
    </row>
    <row r="226" spans="1:10" x14ac:dyDescent="0.25">
      <c r="A226" s="1"/>
      <c r="B226" s="1"/>
      <c r="G226" s="1"/>
      <c r="H226" s="1"/>
      <c r="J226" s="20"/>
    </row>
    <row r="227" spans="1:10" x14ac:dyDescent="0.25">
      <c r="A227" s="1"/>
      <c r="B227" s="1"/>
      <c r="G227" s="1"/>
      <c r="H227" s="1"/>
      <c r="J227" s="20"/>
    </row>
    <row r="228" spans="1:10" x14ac:dyDescent="0.25">
      <c r="A228" s="1"/>
      <c r="B228" s="1"/>
      <c r="G228" s="1"/>
      <c r="H228" s="1"/>
      <c r="J228" s="20"/>
    </row>
    <row r="229" spans="1:10" x14ac:dyDescent="0.25">
      <c r="A229" s="1"/>
      <c r="B229" s="1"/>
      <c r="G229" s="1"/>
      <c r="H229" s="1"/>
      <c r="J229" s="20"/>
    </row>
    <row r="230" spans="1:10" x14ac:dyDescent="0.25">
      <c r="A230" s="1"/>
      <c r="B230" s="1"/>
      <c r="G230" s="1"/>
      <c r="H230" s="1"/>
      <c r="J230" s="20"/>
    </row>
    <row r="231" spans="1:10" x14ac:dyDescent="0.25">
      <c r="A231" s="1"/>
      <c r="B231" s="1"/>
      <c r="G231" s="1"/>
      <c r="H231" s="1"/>
      <c r="J231" s="20"/>
    </row>
    <row r="232" spans="1:10" x14ac:dyDescent="0.25">
      <c r="A232" s="1"/>
      <c r="B232" s="1"/>
      <c r="G232" s="1"/>
      <c r="H232" s="1"/>
      <c r="J232" s="20"/>
    </row>
    <row r="233" spans="1:10" x14ac:dyDescent="0.25">
      <c r="A233" s="1"/>
      <c r="B233" s="1"/>
      <c r="G233" s="1"/>
      <c r="H233" s="1"/>
      <c r="J233" s="20"/>
    </row>
    <row r="234" spans="1:10" x14ac:dyDescent="0.25">
      <c r="A234" s="1"/>
      <c r="B234" s="1"/>
      <c r="G234" s="1"/>
      <c r="H234" s="1"/>
      <c r="J234" s="20"/>
    </row>
    <row r="235" spans="1:10" x14ac:dyDescent="0.25">
      <c r="A235" s="1"/>
      <c r="B235" s="1"/>
      <c r="G235" s="1"/>
      <c r="H235" s="1"/>
      <c r="J235" s="20"/>
    </row>
    <row r="236" spans="1:10" x14ac:dyDescent="0.25">
      <c r="A236" s="1"/>
      <c r="B236" s="1"/>
      <c r="G236" s="1"/>
      <c r="H236" s="1"/>
      <c r="J236" s="20"/>
    </row>
    <row r="237" spans="1:10" x14ac:dyDescent="0.25">
      <c r="A237" s="1"/>
      <c r="B237" s="1"/>
      <c r="G237" s="1"/>
      <c r="H237" s="1"/>
      <c r="J237" s="20"/>
    </row>
    <row r="238" spans="1:10" x14ac:dyDescent="0.25">
      <c r="A238" s="1"/>
      <c r="B238" s="1"/>
      <c r="G238" s="1"/>
      <c r="H238" s="1"/>
      <c r="J238" s="20"/>
    </row>
    <row r="239" spans="1:10" x14ac:dyDescent="0.25">
      <c r="A239" s="1"/>
      <c r="B239" s="1"/>
      <c r="G239" s="1"/>
      <c r="H239" s="1"/>
      <c r="J239" s="20"/>
    </row>
    <row r="240" spans="1:10" x14ac:dyDescent="0.25">
      <c r="A240" s="1"/>
      <c r="B240" s="1"/>
      <c r="G240" s="1"/>
      <c r="H240" s="1"/>
      <c r="J240" s="20"/>
    </row>
    <row r="241" spans="1:10" x14ac:dyDescent="0.25">
      <c r="A241" s="1"/>
      <c r="B241" s="1"/>
      <c r="G241" s="1"/>
      <c r="H241" s="1"/>
      <c r="J241" s="20"/>
    </row>
    <row r="242" spans="1:10" x14ac:dyDescent="0.25">
      <c r="A242" s="1"/>
      <c r="B242" s="1"/>
      <c r="G242" s="1"/>
      <c r="H242" s="1"/>
      <c r="J242" s="20"/>
    </row>
    <row r="243" spans="1:10" x14ac:dyDescent="0.25">
      <c r="A243" s="1"/>
      <c r="B243" s="1"/>
      <c r="G243" s="1"/>
      <c r="H243" s="1"/>
      <c r="J243" s="20"/>
    </row>
    <row r="244" spans="1:10" x14ac:dyDescent="0.25">
      <c r="A244" s="1"/>
      <c r="B244" s="1"/>
      <c r="G244" s="1"/>
      <c r="H244" s="1"/>
      <c r="J244" s="20"/>
    </row>
    <row r="245" spans="1:10" x14ac:dyDescent="0.25">
      <c r="A245" s="1"/>
      <c r="B245" s="1"/>
      <c r="G245" s="1"/>
      <c r="H245" s="1"/>
      <c r="J245" s="20"/>
    </row>
    <row r="246" spans="1:10" x14ac:dyDescent="0.25">
      <c r="A246" s="1"/>
      <c r="B246" s="1"/>
      <c r="G246" s="1"/>
      <c r="H246" s="1"/>
      <c r="J246" s="20"/>
    </row>
    <row r="247" spans="1:10" x14ac:dyDescent="0.25">
      <c r="A247" s="1"/>
      <c r="B247" s="1"/>
      <c r="G247" s="1"/>
      <c r="H247" s="1"/>
      <c r="J247" s="20"/>
    </row>
    <row r="248" spans="1:10" x14ac:dyDescent="0.25">
      <c r="A248" s="1"/>
      <c r="B248" s="1"/>
      <c r="G248" s="1"/>
      <c r="H248" s="1"/>
      <c r="J248" s="20"/>
    </row>
    <row r="249" spans="1:10" x14ac:dyDescent="0.25">
      <c r="A249" s="1"/>
      <c r="B249" s="1"/>
      <c r="G249" s="1"/>
      <c r="H249" s="1"/>
      <c r="J249" s="20"/>
    </row>
    <row r="250" spans="1:10" x14ac:dyDescent="0.25">
      <c r="A250" s="1"/>
      <c r="B250" s="1"/>
      <c r="G250" s="1"/>
      <c r="H250" s="1"/>
      <c r="J250" s="20"/>
    </row>
    <row r="251" spans="1:10" x14ac:dyDescent="0.25">
      <c r="A251" s="1"/>
      <c r="B251" s="1"/>
      <c r="G251" s="1"/>
      <c r="H251" s="1"/>
      <c r="J251" s="20"/>
    </row>
    <row r="252" spans="1:10" x14ac:dyDescent="0.25">
      <c r="A252" s="1"/>
      <c r="B252" s="1"/>
      <c r="G252" s="1"/>
      <c r="H252" s="1"/>
      <c r="J252" s="20"/>
    </row>
    <row r="253" spans="1:10" x14ac:dyDescent="0.25">
      <c r="A253" s="1"/>
      <c r="B253" s="1"/>
      <c r="G253" s="1"/>
      <c r="H253" s="1"/>
      <c r="J253" s="20"/>
    </row>
    <row r="254" spans="1:10" x14ac:dyDescent="0.25">
      <c r="A254" s="1"/>
      <c r="B254" s="1"/>
      <c r="G254" s="1"/>
      <c r="H254" s="1"/>
      <c r="J254" s="20"/>
    </row>
    <row r="255" spans="1:10" x14ac:dyDescent="0.25">
      <c r="A255" s="1"/>
      <c r="B255" s="1"/>
      <c r="G255" s="1"/>
      <c r="H255" s="1"/>
      <c r="J255" s="20"/>
    </row>
    <row r="256" spans="1:10" x14ac:dyDescent="0.25">
      <c r="A256" s="1"/>
      <c r="B256" s="1"/>
      <c r="G256" s="1"/>
      <c r="H256" s="1"/>
      <c r="J256" s="20"/>
    </row>
    <row r="257" spans="1:10" x14ac:dyDescent="0.25">
      <c r="A257" s="1"/>
      <c r="B257" s="1"/>
      <c r="G257" s="1"/>
      <c r="H257" s="1"/>
      <c r="J257" s="20"/>
    </row>
    <row r="258" spans="1:10" x14ac:dyDescent="0.25">
      <c r="A258" s="1"/>
      <c r="B258" s="1"/>
      <c r="G258" s="1"/>
      <c r="H258" s="1"/>
      <c r="J258" s="20"/>
    </row>
    <row r="259" spans="1:10" x14ac:dyDescent="0.25">
      <c r="A259" s="1"/>
      <c r="B259" s="1"/>
      <c r="G259" s="1"/>
      <c r="H259" s="1"/>
      <c r="J259" s="20"/>
    </row>
    <row r="260" spans="1:10" x14ac:dyDescent="0.25">
      <c r="A260" s="1"/>
      <c r="B260" s="1"/>
      <c r="G260" s="1"/>
      <c r="H260" s="1"/>
      <c r="J260" s="20"/>
    </row>
    <row r="261" spans="1:10" x14ac:dyDescent="0.25">
      <c r="A261" s="1"/>
      <c r="B261" s="1"/>
      <c r="G261" s="1"/>
      <c r="H261" s="1"/>
      <c r="J261" s="20"/>
    </row>
    <row r="262" spans="1:10" x14ac:dyDescent="0.25">
      <c r="A262" s="1"/>
      <c r="B262" s="1"/>
      <c r="G262" s="1"/>
      <c r="H262" s="1"/>
      <c r="J262" s="20"/>
    </row>
    <row r="263" spans="1:10" x14ac:dyDescent="0.25">
      <c r="A263" s="1"/>
      <c r="B263" s="1"/>
      <c r="G263" s="1"/>
      <c r="H263" s="1"/>
      <c r="J263" s="20"/>
    </row>
    <row r="264" spans="1:10" x14ac:dyDescent="0.25">
      <c r="A264" s="1"/>
      <c r="B264" s="1"/>
      <c r="G264" s="1"/>
      <c r="H264" s="1"/>
      <c r="J264" s="20"/>
    </row>
    <row r="265" spans="1:10" x14ac:dyDescent="0.25">
      <c r="A265" s="1"/>
      <c r="B265" s="1"/>
      <c r="G265" s="1"/>
      <c r="H265" s="1"/>
      <c r="J265" s="20"/>
    </row>
    <row r="266" spans="1:10" x14ac:dyDescent="0.25">
      <c r="A266" s="1"/>
      <c r="B266" s="1"/>
      <c r="G266" s="1"/>
      <c r="H266" s="1"/>
      <c r="J266" s="20"/>
    </row>
    <row r="267" spans="1:10" x14ac:dyDescent="0.25">
      <c r="A267" s="1"/>
      <c r="B267" s="1"/>
      <c r="G267" s="1"/>
      <c r="H267" s="1"/>
      <c r="J267" s="20"/>
    </row>
    <row r="268" spans="1:10" x14ac:dyDescent="0.25">
      <c r="A268" s="1"/>
      <c r="B268" s="1"/>
      <c r="G268" s="1"/>
      <c r="H268" s="1"/>
      <c r="J268" s="20"/>
    </row>
    <row r="269" spans="1:10" x14ac:dyDescent="0.25">
      <c r="A269" s="1"/>
      <c r="B269" s="1"/>
      <c r="G269" s="1"/>
      <c r="H269" s="1"/>
      <c r="J269" s="20"/>
    </row>
    <row r="270" spans="1:10" x14ac:dyDescent="0.25">
      <c r="A270" s="1"/>
      <c r="B270" s="1"/>
      <c r="G270" s="1"/>
      <c r="H270" s="1"/>
      <c r="J270" s="20"/>
    </row>
    <row r="271" spans="1:10" x14ac:dyDescent="0.25">
      <c r="A271" s="1"/>
      <c r="B271" s="1"/>
      <c r="G271" s="1"/>
      <c r="H271" s="1"/>
      <c r="J271" s="20"/>
    </row>
    <row r="272" spans="1:10" x14ac:dyDescent="0.25">
      <c r="A272" s="1"/>
      <c r="B272" s="1"/>
      <c r="G272" s="1"/>
      <c r="H272" s="1"/>
      <c r="J272" s="20"/>
    </row>
    <row r="273" spans="1:10" x14ac:dyDescent="0.25">
      <c r="A273" s="1"/>
      <c r="B273" s="1"/>
      <c r="G273" s="1"/>
      <c r="H273" s="1"/>
      <c r="J273" s="20"/>
    </row>
    <row r="274" spans="1:10" x14ac:dyDescent="0.25">
      <c r="A274" s="1"/>
      <c r="B274" s="1"/>
      <c r="G274" s="1"/>
      <c r="H274" s="1"/>
      <c r="J274" s="20"/>
    </row>
    <row r="275" spans="1:10" x14ac:dyDescent="0.25">
      <c r="A275" s="1"/>
      <c r="B275" s="1"/>
      <c r="G275" s="1"/>
      <c r="H275" s="1"/>
      <c r="J275" s="20"/>
    </row>
    <row r="276" spans="1:10" x14ac:dyDescent="0.25">
      <c r="A276" s="1"/>
      <c r="B276" s="1"/>
      <c r="G276" s="1"/>
      <c r="H276" s="1"/>
      <c r="J276" s="20"/>
    </row>
    <row r="277" spans="1:10" x14ac:dyDescent="0.25">
      <c r="A277" s="1"/>
      <c r="B277" s="1"/>
      <c r="G277" s="1"/>
      <c r="H277" s="1"/>
      <c r="J277" s="20"/>
    </row>
    <row r="278" spans="1:10" x14ac:dyDescent="0.25">
      <c r="A278" s="1"/>
      <c r="B278" s="1"/>
      <c r="G278" s="1"/>
      <c r="H278" s="1"/>
      <c r="J278" s="20"/>
    </row>
    <row r="279" spans="1:10" x14ac:dyDescent="0.25">
      <c r="A279" s="1"/>
      <c r="B279" s="1"/>
      <c r="G279" s="1"/>
      <c r="H279" s="1"/>
      <c r="J279" s="20"/>
    </row>
    <row r="280" spans="1:10" x14ac:dyDescent="0.25">
      <c r="A280" s="1"/>
      <c r="B280" s="1"/>
      <c r="G280" s="1"/>
      <c r="H280" s="1"/>
      <c r="J280" s="20"/>
    </row>
    <row r="281" spans="1:10" x14ac:dyDescent="0.25">
      <c r="A281" s="1"/>
      <c r="B281" s="1"/>
      <c r="G281" s="1"/>
      <c r="H281" s="1"/>
      <c r="J281" s="20"/>
    </row>
    <row r="282" spans="1:10" x14ac:dyDescent="0.25">
      <c r="A282" s="1"/>
      <c r="B282" s="1"/>
      <c r="G282" s="1"/>
      <c r="H282" s="1"/>
      <c r="J282" s="20"/>
    </row>
    <row r="283" spans="1:10" x14ac:dyDescent="0.25">
      <c r="A283" s="1"/>
      <c r="B283" s="1"/>
      <c r="G283" s="1"/>
      <c r="H283" s="1"/>
      <c r="J283" s="20"/>
    </row>
    <row r="284" spans="1:10" x14ac:dyDescent="0.25">
      <c r="A284" s="1"/>
      <c r="B284" s="1"/>
      <c r="G284" s="1"/>
      <c r="H284" s="1"/>
      <c r="J284" s="20"/>
    </row>
    <row r="285" spans="1:10" x14ac:dyDescent="0.25">
      <c r="A285" s="1"/>
      <c r="B285" s="1"/>
      <c r="G285" s="1"/>
      <c r="H285" s="1"/>
      <c r="J285" s="20"/>
    </row>
    <row r="286" spans="1:10" x14ac:dyDescent="0.25">
      <c r="A286" s="1"/>
      <c r="B286" s="1"/>
      <c r="G286" s="1"/>
      <c r="H286" s="1"/>
      <c r="J286" s="20"/>
    </row>
    <row r="287" spans="1:10" x14ac:dyDescent="0.25">
      <c r="A287" s="1"/>
      <c r="B287" s="1"/>
      <c r="G287" s="1"/>
      <c r="H287" s="1"/>
      <c r="J287" s="20"/>
    </row>
    <row r="288" spans="1:10" x14ac:dyDescent="0.25">
      <c r="A288" s="1"/>
      <c r="B288" s="1"/>
      <c r="G288" s="1"/>
      <c r="H288" s="1"/>
      <c r="J288" s="20"/>
    </row>
    <row r="289" spans="1:10" x14ac:dyDescent="0.25">
      <c r="A289" s="1"/>
      <c r="B289" s="1"/>
      <c r="G289" s="1"/>
      <c r="H289" s="1"/>
      <c r="J289" s="20"/>
    </row>
    <row r="290" spans="1:10" x14ac:dyDescent="0.25">
      <c r="A290" s="1"/>
      <c r="B290" s="1"/>
      <c r="G290" s="1"/>
      <c r="H290" s="1"/>
      <c r="J290" s="20"/>
    </row>
    <row r="291" spans="1:10" x14ac:dyDescent="0.25">
      <c r="A291" s="1"/>
      <c r="B291" s="1"/>
      <c r="G291" s="1"/>
      <c r="H291" s="1"/>
      <c r="J291" s="20"/>
    </row>
    <row r="292" spans="1:10" x14ac:dyDescent="0.25">
      <c r="A292" s="1"/>
      <c r="B292" s="1"/>
      <c r="G292" s="1"/>
      <c r="H292" s="1"/>
      <c r="J292" s="20"/>
    </row>
    <row r="293" spans="1:10" x14ac:dyDescent="0.25">
      <c r="A293" s="1"/>
      <c r="B293" s="1"/>
      <c r="G293" s="1"/>
      <c r="H293" s="1"/>
      <c r="J293" s="20"/>
    </row>
    <row r="294" spans="1:10" x14ac:dyDescent="0.25">
      <c r="A294" s="1"/>
      <c r="B294" s="1"/>
      <c r="G294" s="1"/>
      <c r="H294" s="1"/>
      <c r="J294" s="20"/>
    </row>
    <row r="295" spans="1:10" x14ac:dyDescent="0.25">
      <c r="A295" s="1"/>
      <c r="B295" s="1"/>
      <c r="G295" s="1"/>
      <c r="H295" s="1"/>
      <c r="J295" s="20"/>
    </row>
    <row r="296" spans="1:10" x14ac:dyDescent="0.25">
      <c r="A296" s="1"/>
      <c r="B296" s="1"/>
      <c r="G296" s="1"/>
      <c r="H296" s="1"/>
      <c r="J296" s="20"/>
    </row>
    <row r="297" spans="1:10" x14ac:dyDescent="0.25">
      <c r="A297" s="1"/>
      <c r="B297" s="1"/>
      <c r="G297" s="1"/>
      <c r="H297" s="1"/>
      <c r="J297" s="20"/>
    </row>
    <row r="298" spans="1:10" x14ac:dyDescent="0.25">
      <c r="A298" s="1"/>
      <c r="B298" s="1"/>
      <c r="G298" s="1"/>
      <c r="H298" s="1"/>
      <c r="J298" s="20"/>
    </row>
    <row r="299" spans="1:10" x14ac:dyDescent="0.25">
      <c r="A299" s="1"/>
      <c r="B299" s="1"/>
      <c r="G299" s="1"/>
      <c r="H299" s="1"/>
      <c r="J299" s="20"/>
    </row>
    <row r="300" spans="1:10" x14ac:dyDescent="0.25">
      <c r="A300" s="1"/>
      <c r="B300" s="1"/>
      <c r="G300" s="1"/>
      <c r="H300" s="1"/>
      <c r="J300" s="20"/>
    </row>
    <row r="301" spans="1:10" x14ac:dyDescent="0.25">
      <c r="A301" s="1"/>
      <c r="B301" s="1"/>
      <c r="G301" s="1"/>
      <c r="H301" s="1"/>
      <c r="J301" s="20"/>
    </row>
    <row r="302" spans="1:10" x14ac:dyDescent="0.25">
      <c r="A302" s="1"/>
      <c r="B302" s="1"/>
      <c r="G302" s="1"/>
      <c r="H302" s="1"/>
      <c r="J302" s="20"/>
    </row>
    <row r="303" spans="1:10" x14ac:dyDescent="0.25">
      <c r="A303" s="1"/>
      <c r="B303" s="1"/>
      <c r="G303" s="1"/>
      <c r="H303" s="1"/>
      <c r="J303" s="20"/>
    </row>
    <row r="304" spans="1:10" x14ac:dyDescent="0.25">
      <c r="A304" s="1"/>
      <c r="B304" s="1"/>
      <c r="G304" s="1"/>
      <c r="H304" s="1"/>
      <c r="J304" s="20"/>
    </row>
    <row r="305" spans="1:10" x14ac:dyDescent="0.25">
      <c r="A305" s="1"/>
      <c r="B305" s="1"/>
      <c r="G305" s="1"/>
      <c r="H305" s="1"/>
      <c r="J305" s="20"/>
    </row>
    <row r="306" spans="1:10" x14ac:dyDescent="0.25">
      <c r="A306" s="1"/>
      <c r="B306" s="1"/>
      <c r="G306" s="1"/>
      <c r="H306" s="1"/>
      <c r="J306" s="20"/>
    </row>
    <row r="307" spans="1:10" x14ac:dyDescent="0.25">
      <c r="A307" s="1"/>
      <c r="B307" s="1"/>
      <c r="G307" s="1"/>
      <c r="H307" s="1"/>
      <c r="J307" s="20"/>
    </row>
    <row r="308" spans="1:10" x14ac:dyDescent="0.25">
      <c r="A308" s="1"/>
      <c r="B308" s="1"/>
      <c r="G308" s="1"/>
      <c r="H308" s="1"/>
      <c r="J308" s="20"/>
    </row>
    <row r="309" spans="1:10" x14ac:dyDescent="0.25">
      <c r="A309" s="1"/>
      <c r="B309" s="1"/>
      <c r="G309" s="1"/>
      <c r="H309" s="1"/>
      <c r="J309" s="20"/>
    </row>
    <row r="310" spans="1:10" x14ac:dyDescent="0.25">
      <c r="A310" s="1"/>
      <c r="B310" s="1"/>
      <c r="G310" s="1"/>
      <c r="H310" s="1"/>
      <c r="J310" s="20"/>
    </row>
    <row r="311" spans="1:10" x14ac:dyDescent="0.25">
      <c r="A311" s="1"/>
      <c r="B311" s="1"/>
      <c r="G311" s="1"/>
      <c r="H311" s="1"/>
      <c r="J311" s="20"/>
    </row>
    <row r="312" spans="1:10" x14ac:dyDescent="0.25">
      <c r="A312" s="1"/>
      <c r="B312" s="1"/>
      <c r="G312" s="1"/>
      <c r="H312" s="1"/>
      <c r="J312" s="20"/>
    </row>
    <row r="313" spans="1:10" x14ac:dyDescent="0.25">
      <c r="A313" s="1"/>
      <c r="B313" s="1"/>
      <c r="G313" s="1"/>
      <c r="H313" s="1"/>
      <c r="J313" s="20"/>
    </row>
    <row r="314" spans="1:10" x14ac:dyDescent="0.25">
      <c r="A314" s="1"/>
      <c r="B314" s="1"/>
      <c r="G314" s="1"/>
      <c r="H314" s="1"/>
      <c r="J314" s="20"/>
    </row>
    <row r="315" spans="1:10" x14ac:dyDescent="0.25">
      <c r="A315" s="1"/>
      <c r="B315" s="1"/>
      <c r="G315" s="1"/>
      <c r="H315" s="1"/>
      <c r="J315" s="20"/>
    </row>
    <row r="316" spans="1:10" x14ac:dyDescent="0.25">
      <c r="A316" s="1"/>
      <c r="B316" s="1"/>
      <c r="G316" s="1"/>
      <c r="H316" s="1"/>
      <c r="J316" s="20"/>
    </row>
    <row r="317" spans="1:10" x14ac:dyDescent="0.25">
      <c r="A317" s="1"/>
      <c r="B317" s="1"/>
      <c r="G317" s="1"/>
      <c r="H317" s="1"/>
      <c r="J317" s="20"/>
    </row>
    <row r="318" spans="1:10" x14ac:dyDescent="0.25">
      <c r="A318" s="1"/>
      <c r="B318" s="1"/>
      <c r="G318" s="1"/>
      <c r="H318" s="1"/>
      <c r="J318" s="20"/>
    </row>
    <row r="319" spans="1:10" x14ac:dyDescent="0.25">
      <c r="A319" s="1"/>
      <c r="B319" s="1"/>
      <c r="G319" s="1"/>
      <c r="H319" s="1"/>
      <c r="J319" s="20"/>
    </row>
    <row r="320" spans="1:10" x14ac:dyDescent="0.25">
      <c r="A320" s="1"/>
      <c r="B320" s="1"/>
      <c r="G320" s="1"/>
      <c r="H320" s="1"/>
      <c r="J320" s="20"/>
    </row>
    <row r="321" spans="1:10" x14ac:dyDescent="0.25">
      <c r="A321" s="1"/>
      <c r="B321" s="1"/>
      <c r="G321" s="1"/>
      <c r="H321" s="1"/>
      <c r="J321" s="20"/>
    </row>
    <row r="322" spans="1:10" x14ac:dyDescent="0.25">
      <c r="A322" s="1"/>
      <c r="B322" s="1"/>
      <c r="G322" s="1"/>
      <c r="H322" s="1"/>
      <c r="J322" s="20"/>
    </row>
    <row r="323" spans="1:10" x14ac:dyDescent="0.25">
      <c r="A323" s="1"/>
      <c r="B323" s="1"/>
      <c r="G323" s="1"/>
      <c r="H323" s="1"/>
      <c r="J323" s="20"/>
    </row>
    <row r="324" spans="1:10" x14ac:dyDescent="0.25">
      <c r="A324" s="1"/>
      <c r="B324" s="1"/>
      <c r="G324" s="1"/>
      <c r="H324" s="1"/>
      <c r="J324" s="20"/>
    </row>
    <row r="325" spans="1:10" x14ac:dyDescent="0.25">
      <c r="A325" s="1"/>
      <c r="B325" s="1"/>
      <c r="G325" s="1"/>
      <c r="H325" s="1"/>
      <c r="J325" s="20"/>
    </row>
    <row r="326" spans="1:10" x14ac:dyDescent="0.25">
      <c r="A326" s="1"/>
      <c r="B326" s="1"/>
      <c r="G326" s="1"/>
      <c r="H326" s="1"/>
      <c r="J326" s="20"/>
    </row>
    <row r="327" spans="1:10" x14ac:dyDescent="0.25">
      <c r="A327" s="1"/>
      <c r="B327" s="1"/>
      <c r="G327" s="1"/>
      <c r="H327" s="1"/>
      <c r="J327" s="20"/>
    </row>
    <row r="328" spans="1:10" x14ac:dyDescent="0.25">
      <c r="A328" s="1"/>
      <c r="B328" s="1"/>
      <c r="G328" s="1"/>
      <c r="H328" s="1"/>
      <c r="J328" s="20"/>
    </row>
    <row r="329" spans="1:10" x14ac:dyDescent="0.25">
      <c r="A329" s="1"/>
      <c r="B329" s="1"/>
      <c r="G329" s="1"/>
      <c r="H329" s="1"/>
      <c r="J329" s="20"/>
    </row>
    <row r="330" spans="1:10" x14ac:dyDescent="0.25">
      <c r="A330" s="1"/>
      <c r="B330" s="1"/>
      <c r="G330" s="1"/>
      <c r="H330" s="1"/>
      <c r="J330" s="20"/>
    </row>
    <row r="331" spans="1:10" x14ac:dyDescent="0.25">
      <c r="A331" s="1"/>
      <c r="B331" s="1"/>
      <c r="G331" s="1"/>
      <c r="H331" s="1"/>
      <c r="J331" s="20"/>
    </row>
    <row r="332" spans="1:10" x14ac:dyDescent="0.25">
      <c r="A332" s="1"/>
      <c r="B332" s="1"/>
      <c r="G332" s="1"/>
      <c r="H332" s="1"/>
      <c r="J332" s="20"/>
    </row>
    <row r="333" spans="1:10" x14ac:dyDescent="0.25">
      <c r="A333" s="1"/>
      <c r="B333" s="1"/>
      <c r="G333" s="1"/>
      <c r="H333" s="1"/>
      <c r="J333" s="20"/>
    </row>
    <row r="334" spans="1:10" x14ac:dyDescent="0.25">
      <c r="A334" s="1"/>
      <c r="B334" s="1"/>
      <c r="G334" s="1"/>
      <c r="H334" s="1"/>
      <c r="J334" s="20"/>
    </row>
    <row r="335" spans="1:10" x14ac:dyDescent="0.25">
      <c r="A335" s="1"/>
      <c r="B335" s="1"/>
      <c r="G335" s="1"/>
      <c r="H335" s="1"/>
      <c r="J335" s="20"/>
    </row>
    <row r="336" spans="1:10" x14ac:dyDescent="0.25">
      <c r="A336" s="1"/>
      <c r="B336" s="1"/>
      <c r="G336" s="1"/>
      <c r="H336" s="1"/>
      <c r="J336" s="20"/>
    </row>
    <row r="337" spans="1:10" x14ac:dyDescent="0.25">
      <c r="A337" s="1"/>
      <c r="B337" s="1"/>
      <c r="G337" s="1"/>
      <c r="H337" s="1"/>
      <c r="J337" s="20"/>
    </row>
    <row r="338" spans="1:10" x14ac:dyDescent="0.25">
      <c r="A338" s="1"/>
      <c r="B338" s="1"/>
      <c r="G338" s="1"/>
      <c r="H338" s="1"/>
      <c r="J338" s="20"/>
    </row>
    <row r="339" spans="1:10" x14ac:dyDescent="0.25">
      <c r="A339" s="1"/>
      <c r="B339" s="1"/>
      <c r="G339" s="1"/>
      <c r="H339" s="1"/>
      <c r="J339" s="20"/>
    </row>
    <row r="340" spans="1:10" x14ac:dyDescent="0.25">
      <c r="A340" s="1"/>
      <c r="B340" s="1"/>
      <c r="G340" s="1"/>
      <c r="H340" s="1"/>
      <c r="J340" s="20"/>
    </row>
    <row r="341" spans="1:10" x14ac:dyDescent="0.25">
      <c r="A341" s="1"/>
      <c r="B341" s="1"/>
      <c r="G341" s="1"/>
      <c r="H341" s="1"/>
      <c r="J341" s="20"/>
    </row>
    <row r="342" spans="1:10" x14ac:dyDescent="0.25">
      <c r="A342" s="1"/>
      <c r="B342" s="1"/>
      <c r="G342" s="1"/>
      <c r="H342" s="1"/>
      <c r="J342" s="20"/>
    </row>
    <row r="343" spans="1:10" x14ac:dyDescent="0.25">
      <c r="A343" s="1"/>
      <c r="B343" s="1"/>
      <c r="G343" s="1"/>
      <c r="H343" s="1"/>
      <c r="J343" s="20"/>
    </row>
    <row r="344" spans="1:10" x14ac:dyDescent="0.25">
      <c r="A344" s="1"/>
      <c r="B344" s="1"/>
      <c r="G344" s="1"/>
      <c r="H344" s="1"/>
      <c r="J344" s="20"/>
    </row>
    <row r="345" spans="1:10" x14ac:dyDescent="0.25">
      <c r="A345" s="1"/>
      <c r="B345" s="1"/>
      <c r="G345" s="1"/>
      <c r="H345" s="1"/>
      <c r="J345" s="20"/>
    </row>
    <row r="346" spans="1:10" x14ac:dyDescent="0.25">
      <c r="A346" s="1"/>
      <c r="B346" s="1"/>
      <c r="G346" s="1"/>
      <c r="H346" s="1"/>
      <c r="J346" s="20"/>
    </row>
    <row r="347" spans="1:10" x14ac:dyDescent="0.25">
      <c r="A347" s="1"/>
      <c r="B347" s="1"/>
      <c r="G347" s="1"/>
      <c r="H347" s="1"/>
      <c r="J347" s="20"/>
    </row>
    <row r="348" spans="1:10" x14ac:dyDescent="0.25">
      <c r="A348" s="1"/>
      <c r="B348" s="1"/>
      <c r="G348" s="1"/>
      <c r="H348" s="1"/>
      <c r="J348" s="20"/>
    </row>
    <row r="349" spans="1:10" x14ac:dyDescent="0.25">
      <c r="A349" s="1"/>
      <c r="B349" s="1"/>
      <c r="G349" s="1"/>
      <c r="H349" s="1"/>
      <c r="J349" s="20"/>
    </row>
    <row r="350" spans="1:10" x14ac:dyDescent="0.25">
      <c r="A350" s="1"/>
      <c r="B350" s="1"/>
      <c r="G350" s="1"/>
      <c r="H350" s="1"/>
      <c r="J350" s="20"/>
    </row>
    <row r="351" spans="1:10" x14ac:dyDescent="0.25">
      <c r="A351" s="1"/>
      <c r="B351" s="1"/>
      <c r="G351" s="1"/>
      <c r="H351" s="1"/>
      <c r="J351" s="20"/>
    </row>
    <row r="352" spans="1:10" x14ac:dyDescent="0.25">
      <c r="A352" s="1"/>
      <c r="B352" s="1"/>
      <c r="G352" s="1"/>
      <c r="H352" s="1"/>
      <c r="J352" s="20"/>
    </row>
    <row r="353" spans="1:10" x14ac:dyDescent="0.25">
      <c r="A353" s="1"/>
      <c r="B353" s="1"/>
      <c r="G353" s="1"/>
      <c r="H353" s="1"/>
      <c r="J353" s="20"/>
    </row>
    <row r="354" spans="1:10" x14ac:dyDescent="0.25">
      <c r="A354" s="1"/>
      <c r="B354" s="1"/>
      <c r="G354" s="1"/>
      <c r="H354" s="1"/>
      <c r="J354" s="20"/>
    </row>
    <row r="355" spans="1:10" x14ac:dyDescent="0.25">
      <c r="A355" s="1"/>
      <c r="B355" s="1"/>
      <c r="G355" s="1"/>
      <c r="H355" s="1"/>
      <c r="J355" s="20"/>
    </row>
    <row r="356" spans="1:10" x14ac:dyDescent="0.25">
      <c r="A356" s="1"/>
      <c r="B356" s="1"/>
      <c r="G356" s="1"/>
      <c r="H356" s="1"/>
      <c r="J356" s="20"/>
    </row>
    <row r="357" spans="1:10" x14ac:dyDescent="0.25">
      <c r="A357" s="1"/>
      <c r="B357" s="1"/>
      <c r="G357" s="1"/>
      <c r="H357" s="1"/>
      <c r="J357" s="20"/>
    </row>
    <row r="358" spans="1:10" x14ac:dyDescent="0.25">
      <c r="A358" s="1"/>
      <c r="B358" s="1"/>
      <c r="G358" s="1"/>
      <c r="H358" s="1"/>
      <c r="J358" s="20"/>
    </row>
    <row r="359" spans="1:10" x14ac:dyDescent="0.25">
      <c r="A359" s="1"/>
      <c r="B359" s="1"/>
      <c r="G359" s="1"/>
      <c r="H359" s="1"/>
      <c r="J359" s="20"/>
    </row>
    <row r="360" spans="1:10" x14ac:dyDescent="0.25">
      <c r="A360" s="1"/>
      <c r="B360" s="1"/>
      <c r="G360" s="1"/>
      <c r="H360" s="1"/>
      <c r="J360" s="20"/>
    </row>
    <row r="361" spans="1:10" x14ac:dyDescent="0.25">
      <c r="A361" s="1"/>
      <c r="B361" s="1"/>
      <c r="G361" s="1"/>
      <c r="H361" s="1"/>
      <c r="J361" s="20"/>
    </row>
    <row r="362" spans="1:10" x14ac:dyDescent="0.25">
      <c r="A362" s="1"/>
      <c r="B362" s="1"/>
      <c r="G362" s="1"/>
      <c r="H362" s="1"/>
      <c r="J362" s="20"/>
    </row>
    <row r="363" spans="1:10" x14ac:dyDescent="0.25">
      <c r="A363" s="1"/>
      <c r="B363" s="1"/>
      <c r="G363" s="1"/>
      <c r="H363" s="1"/>
      <c r="J363" s="20"/>
    </row>
    <row r="364" spans="1:10" x14ac:dyDescent="0.25">
      <c r="A364" s="1"/>
      <c r="B364" s="1"/>
      <c r="G364" s="1"/>
      <c r="H364" s="1"/>
      <c r="J364" s="20"/>
    </row>
    <row r="365" spans="1:10" x14ac:dyDescent="0.25">
      <c r="A365" s="1"/>
      <c r="B365" s="1"/>
      <c r="G365" s="1"/>
      <c r="H365" s="1"/>
      <c r="J365" s="20"/>
    </row>
    <row r="366" spans="1:10" x14ac:dyDescent="0.25">
      <c r="A366" s="1"/>
      <c r="B366" s="1"/>
      <c r="G366" s="1"/>
      <c r="H366" s="1"/>
      <c r="J366" s="20"/>
    </row>
    <row r="367" spans="1:10" x14ac:dyDescent="0.25">
      <c r="A367" s="1"/>
      <c r="B367" s="1"/>
      <c r="G367" s="1"/>
      <c r="H367" s="1"/>
      <c r="J367" s="20"/>
    </row>
    <row r="368" spans="1:10" x14ac:dyDescent="0.25">
      <c r="A368" s="1"/>
      <c r="B368" s="1"/>
      <c r="G368" s="1"/>
      <c r="H368" s="1"/>
      <c r="J368" s="20"/>
    </row>
    <row r="369" spans="1:10" x14ac:dyDescent="0.25">
      <c r="A369" s="1"/>
      <c r="B369" s="1"/>
      <c r="G369" s="1"/>
      <c r="H369" s="1"/>
      <c r="J369" s="20"/>
    </row>
    <row r="370" spans="1:10" x14ac:dyDescent="0.25">
      <c r="A370" s="1"/>
      <c r="B370" s="1"/>
      <c r="G370" s="1"/>
      <c r="H370" s="1"/>
      <c r="J370" s="20"/>
    </row>
    <row r="371" spans="1:10" x14ac:dyDescent="0.25">
      <c r="A371" s="1"/>
      <c r="B371" s="1"/>
      <c r="G371" s="1"/>
      <c r="H371" s="1"/>
      <c r="J371" s="20"/>
    </row>
    <row r="372" spans="1:10" x14ac:dyDescent="0.25">
      <c r="A372" s="1"/>
      <c r="B372" s="1"/>
      <c r="G372" s="1"/>
      <c r="H372" s="1"/>
      <c r="J372" s="20"/>
    </row>
    <row r="373" spans="1:10" x14ac:dyDescent="0.25">
      <c r="A373" s="1"/>
      <c r="B373" s="1"/>
      <c r="G373" s="1"/>
      <c r="H373" s="1"/>
      <c r="J373" s="20"/>
    </row>
    <row r="374" spans="1:10" x14ac:dyDescent="0.25">
      <c r="A374" s="1"/>
      <c r="B374" s="1"/>
      <c r="G374" s="1"/>
      <c r="H374" s="1"/>
      <c r="J374" s="20"/>
    </row>
    <row r="375" spans="1:10" x14ac:dyDescent="0.25">
      <c r="A375" s="1"/>
      <c r="B375" s="1"/>
      <c r="G375" s="1"/>
      <c r="H375" s="1"/>
      <c r="J375" s="20"/>
    </row>
    <row r="376" spans="1:10" x14ac:dyDescent="0.25">
      <c r="A376" s="1"/>
      <c r="B376" s="1"/>
      <c r="G376" s="1"/>
      <c r="H376" s="1"/>
      <c r="J376" s="20"/>
    </row>
    <row r="377" spans="1:10" x14ac:dyDescent="0.25">
      <c r="A377" s="1"/>
      <c r="B377" s="1"/>
      <c r="G377" s="1"/>
      <c r="H377" s="1"/>
      <c r="J377" s="20"/>
    </row>
    <row r="378" spans="1:10" x14ac:dyDescent="0.25">
      <c r="A378" s="1"/>
      <c r="B378" s="1"/>
      <c r="G378" s="1"/>
      <c r="H378" s="1"/>
      <c r="J378" s="20"/>
    </row>
    <row r="379" spans="1:10" x14ac:dyDescent="0.25">
      <c r="A379" s="1"/>
      <c r="B379" s="1"/>
      <c r="G379" s="1"/>
      <c r="H379" s="1"/>
      <c r="J379" s="20"/>
    </row>
    <row r="380" spans="1:10" x14ac:dyDescent="0.25">
      <c r="A380" s="1"/>
      <c r="B380" s="1"/>
      <c r="G380" s="1"/>
      <c r="H380" s="1"/>
      <c r="J380" s="20"/>
    </row>
    <row r="381" spans="1:10" x14ac:dyDescent="0.25">
      <c r="A381" s="1"/>
      <c r="B381" s="1"/>
      <c r="G381" s="1"/>
      <c r="H381" s="1"/>
      <c r="J381" s="20"/>
    </row>
    <row r="382" spans="1:10" x14ac:dyDescent="0.25">
      <c r="A382" s="1"/>
      <c r="B382" s="1"/>
      <c r="G382" s="1"/>
      <c r="H382" s="1"/>
      <c r="J382" s="20"/>
    </row>
    <row r="383" spans="1:10" x14ac:dyDescent="0.25">
      <c r="A383" s="1"/>
      <c r="B383" s="1"/>
      <c r="F383"/>
      <c r="G383"/>
      <c r="H383" s="1"/>
      <c r="J383" s="20"/>
    </row>
    <row r="384" spans="1:10" x14ac:dyDescent="0.25">
      <c r="A384" s="1"/>
      <c r="B384" s="1"/>
      <c r="G384" s="1"/>
      <c r="H384" s="1"/>
      <c r="J384" s="20"/>
    </row>
    <row r="385" spans="1:10" x14ac:dyDescent="0.25">
      <c r="A385" s="1"/>
      <c r="B385" s="1"/>
      <c r="G385" s="1"/>
      <c r="H385" s="1"/>
      <c r="J385" s="20"/>
    </row>
    <row r="386" spans="1:10" x14ac:dyDescent="0.25">
      <c r="A386" s="1"/>
      <c r="B386" s="1"/>
      <c r="G386" s="1"/>
      <c r="H386" s="1"/>
      <c r="J386" s="20"/>
    </row>
    <row r="387" spans="1:10" x14ac:dyDescent="0.25">
      <c r="A387" s="1"/>
      <c r="B387" s="1"/>
      <c r="G387" s="1"/>
      <c r="H387" s="1"/>
      <c r="J387" s="20"/>
    </row>
    <row r="388" spans="1:10" x14ac:dyDescent="0.25">
      <c r="A388" s="1"/>
      <c r="B388" s="1"/>
      <c r="G388" s="1"/>
      <c r="H388" s="1"/>
      <c r="J388" s="20"/>
    </row>
    <row r="389" spans="1:10" x14ac:dyDescent="0.25">
      <c r="A389" s="1"/>
      <c r="B389" s="1"/>
      <c r="G389" s="1"/>
      <c r="H389" s="1"/>
      <c r="J389" s="20"/>
    </row>
    <row r="390" spans="1:10" x14ac:dyDescent="0.25">
      <c r="A390" s="1"/>
      <c r="B390" s="1"/>
      <c r="G390" s="1"/>
      <c r="H390" s="1"/>
      <c r="J390" s="20"/>
    </row>
    <row r="391" spans="1:10" x14ac:dyDescent="0.25">
      <c r="A391" s="1"/>
      <c r="B391" s="1"/>
      <c r="G391" s="1"/>
      <c r="H391" s="1"/>
      <c r="J391" s="20"/>
    </row>
    <row r="392" spans="1:10" x14ac:dyDescent="0.25">
      <c r="A392" s="1"/>
      <c r="B392" s="1"/>
      <c r="G392" s="1"/>
      <c r="H392" s="1"/>
      <c r="J392" s="20"/>
    </row>
    <row r="393" spans="1:10" x14ac:dyDescent="0.25">
      <c r="A393" s="1"/>
      <c r="B393" s="1"/>
      <c r="G393" s="1"/>
      <c r="H393" s="1"/>
      <c r="J393" s="20"/>
    </row>
    <row r="394" spans="1:10" x14ac:dyDescent="0.25">
      <c r="A394" s="1"/>
      <c r="B394" s="1"/>
      <c r="G394" s="1"/>
      <c r="H394" s="1"/>
      <c r="J394" s="20"/>
    </row>
    <row r="395" spans="1:10" x14ac:dyDescent="0.25">
      <c r="A395" s="1"/>
      <c r="B395" s="1"/>
      <c r="G395" s="1"/>
      <c r="H395" s="1"/>
      <c r="J395" s="20"/>
    </row>
    <row r="396" spans="1:10" x14ac:dyDescent="0.25">
      <c r="A396" s="1"/>
      <c r="B396" s="1"/>
      <c r="G396" s="1"/>
      <c r="H396" s="1"/>
      <c r="J396" s="20"/>
    </row>
    <row r="397" spans="1:10" x14ac:dyDescent="0.25">
      <c r="A397" s="1"/>
      <c r="B397" s="1"/>
      <c r="G397" s="1"/>
      <c r="H397" s="1"/>
      <c r="J397" s="20"/>
    </row>
    <row r="398" spans="1:10" x14ac:dyDescent="0.25">
      <c r="A398" s="1"/>
      <c r="B398" s="1"/>
      <c r="G398" s="1"/>
      <c r="H398" s="1"/>
      <c r="J398" s="20"/>
    </row>
    <row r="399" spans="1:10" x14ac:dyDescent="0.25">
      <c r="A399" s="1"/>
      <c r="B399" s="1"/>
      <c r="G399" s="1"/>
      <c r="H399" s="1"/>
      <c r="J399" s="20"/>
    </row>
    <row r="400" spans="1:10" x14ac:dyDescent="0.25">
      <c r="A400" s="1"/>
      <c r="B400" s="1"/>
      <c r="G400" s="1"/>
      <c r="H400" s="1"/>
      <c r="J400" s="20"/>
    </row>
    <row r="401" spans="1:10" x14ac:dyDescent="0.25">
      <c r="A401" s="1"/>
      <c r="B401" s="1"/>
      <c r="G401" s="1"/>
      <c r="H401" s="1"/>
      <c r="J401" s="20"/>
    </row>
    <row r="402" spans="1:10" x14ac:dyDescent="0.25">
      <c r="A402" s="1"/>
      <c r="B402" s="1"/>
      <c r="G402" s="1"/>
      <c r="H402" s="1"/>
      <c r="J402" s="20"/>
    </row>
    <row r="403" spans="1:10" x14ac:dyDescent="0.25">
      <c r="A403" s="1"/>
      <c r="B403" s="1"/>
      <c r="G403" s="1"/>
      <c r="H403" s="1"/>
      <c r="J403" s="20"/>
    </row>
    <row r="404" spans="1:10" x14ac:dyDescent="0.25">
      <c r="A404" s="1"/>
      <c r="B404" s="1"/>
      <c r="G404" s="1"/>
      <c r="H404" s="1"/>
      <c r="J404" s="20"/>
    </row>
    <row r="405" spans="1:10" x14ac:dyDescent="0.25">
      <c r="A405" s="1"/>
      <c r="B405" s="1"/>
      <c r="G405" s="1"/>
      <c r="H405" s="1"/>
      <c r="J405" s="20"/>
    </row>
    <row r="406" spans="1:10" x14ac:dyDescent="0.25">
      <c r="A406" s="1"/>
      <c r="B406" s="1"/>
      <c r="G406" s="1"/>
      <c r="H406" s="1"/>
      <c r="J406" s="20"/>
    </row>
    <row r="407" spans="1:10" x14ac:dyDescent="0.25">
      <c r="A407" s="1"/>
      <c r="B407" s="1"/>
      <c r="G407" s="1"/>
      <c r="H407" s="1"/>
      <c r="J407" s="20"/>
    </row>
    <row r="408" spans="1:10" x14ac:dyDescent="0.25">
      <c r="A408" s="1"/>
      <c r="B408" s="1"/>
      <c r="G408" s="1"/>
      <c r="H408" s="1"/>
      <c r="J408" s="20"/>
    </row>
    <row r="409" spans="1:10" x14ac:dyDescent="0.25">
      <c r="A409" s="1"/>
      <c r="B409" s="1"/>
      <c r="G409" s="1"/>
      <c r="H409" s="1"/>
      <c r="J409" s="20"/>
    </row>
    <row r="410" spans="1:10" x14ac:dyDescent="0.25">
      <c r="A410" s="1"/>
      <c r="B410" s="1"/>
      <c r="G410" s="1"/>
      <c r="H410" s="1"/>
      <c r="J410" s="20"/>
    </row>
    <row r="411" spans="1:10" x14ac:dyDescent="0.25">
      <c r="A411" s="1"/>
      <c r="B411" s="1"/>
      <c r="G411" s="1"/>
      <c r="H411" s="1"/>
      <c r="J411" s="20"/>
    </row>
    <row r="412" spans="1:10" x14ac:dyDescent="0.25">
      <c r="A412" s="1"/>
      <c r="B412" s="1"/>
      <c r="G412" s="1"/>
      <c r="H412" s="1"/>
      <c r="J412" s="20"/>
    </row>
    <row r="413" spans="1:10" x14ac:dyDescent="0.25">
      <c r="A413" s="1"/>
      <c r="B413" s="1"/>
      <c r="G413" s="1"/>
      <c r="H413" s="1"/>
      <c r="J413" s="20"/>
    </row>
    <row r="414" spans="1:10" x14ac:dyDescent="0.25">
      <c r="A414" s="1"/>
      <c r="B414" s="1"/>
      <c r="G414" s="1"/>
      <c r="H414" s="1"/>
      <c r="J414" s="20"/>
    </row>
    <row r="415" spans="1:10" x14ac:dyDescent="0.25">
      <c r="A415" s="1"/>
      <c r="B415" s="1"/>
      <c r="G415" s="1"/>
      <c r="H415" s="1"/>
      <c r="J415" s="20"/>
    </row>
    <row r="416" spans="1:10" x14ac:dyDescent="0.25">
      <c r="A416" s="1"/>
      <c r="B416" s="1"/>
      <c r="G416" s="1"/>
      <c r="H416" s="1"/>
      <c r="J416" s="20"/>
    </row>
    <row r="417" spans="1:10" x14ac:dyDescent="0.25">
      <c r="A417" s="1"/>
      <c r="B417" s="1"/>
      <c r="G417" s="1"/>
      <c r="H417" s="1"/>
      <c r="J417" s="20"/>
    </row>
    <row r="418" spans="1:10" x14ac:dyDescent="0.25">
      <c r="A418" s="1"/>
      <c r="B418" s="1"/>
      <c r="G418" s="1"/>
      <c r="H418" s="1"/>
      <c r="J418" s="20"/>
    </row>
    <row r="419" spans="1:10" x14ac:dyDescent="0.25">
      <c r="A419" s="1"/>
      <c r="B419" s="1"/>
      <c r="G419" s="1"/>
      <c r="H419" s="1"/>
      <c r="J419" s="20"/>
    </row>
    <row r="420" spans="1:10" x14ac:dyDescent="0.25">
      <c r="A420" s="1"/>
      <c r="B420" s="1"/>
      <c r="G420" s="1"/>
      <c r="H420" s="1"/>
      <c r="J420" s="20"/>
    </row>
    <row r="421" spans="1:10" x14ac:dyDescent="0.25">
      <c r="A421" s="1"/>
      <c r="B421" s="1"/>
      <c r="G421" s="1"/>
      <c r="H421" s="1"/>
      <c r="J421" s="20"/>
    </row>
    <row r="422" spans="1:10" x14ac:dyDescent="0.25">
      <c r="A422" s="1"/>
      <c r="B422" s="1"/>
      <c r="G422" s="1"/>
      <c r="H422" s="1"/>
      <c r="J422" s="20"/>
    </row>
    <row r="423" spans="1:10" x14ac:dyDescent="0.25">
      <c r="A423" s="1"/>
      <c r="B423" s="1"/>
      <c r="G423" s="1"/>
      <c r="H423" s="1"/>
      <c r="J423" s="20"/>
    </row>
    <row r="424" spans="1:10" x14ac:dyDescent="0.25">
      <c r="A424" s="1"/>
      <c r="B424" s="1"/>
      <c r="G424" s="1"/>
      <c r="H424" s="1"/>
      <c r="J424" s="20"/>
    </row>
    <row r="425" spans="1:10" x14ac:dyDescent="0.25">
      <c r="A425" s="1"/>
      <c r="B425" s="1"/>
      <c r="G425" s="1"/>
      <c r="H425" s="1"/>
      <c r="J425" s="20"/>
    </row>
    <row r="426" spans="1:10" x14ac:dyDescent="0.25">
      <c r="A426" s="1"/>
      <c r="B426" s="1"/>
      <c r="G426" s="1"/>
      <c r="H426" s="1"/>
      <c r="J426" s="20"/>
    </row>
    <row r="427" spans="1:10" x14ac:dyDescent="0.25">
      <c r="A427" s="1"/>
      <c r="B427" s="1"/>
      <c r="G427" s="1"/>
      <c r="H427" s="1"/>
      <c r="J427" s="20"/>
    </row>
    <row r="428" spans="1:10" x14ac:dyDescent="0.25">
      <c r="A428" s="1"/>
      <c r="B428" s="1"/>
      <c r="G428" s="1"/>
      <c r="H428" s="1"/>
      <c r="J428" s="20"/>
    </row>
    <row r="429" spans="1:10" x14ac:dyDescent="0.25">
      <c r="A429" s="1"/>
      <c r="B429" s="1"/>
      <c r="G429" s="1"/>
      <c r="H429" s="1"/>
      <c r="J429" s="20"/>
    </row>
    <row r="430" spans="1:10" x14ac:dyDescent="0.25">
      <c r="A430" s="1"/>
      <c r="B430" s="1"/>
      <c r="G430" s="1"/>
      <c r="H430" s="1"/>
      <c r="J430" s="20"/>
    </row>
    <row r="431" spans="1:10" x14ac:dyDescent="0.25">
      <c r="A431" s="1"/>
      <c r="B431" s="1"/>
      <c r="G431" s="1"/>
      <c r="H431" s="1"/>
      <c r="J431" s="20"/>
    </row>
    <row r="432" spans="1:10" x14ac:dyDescent="0.25">
      <c r="A432" s="1"/>
      <c r="B432" s="1"/>
      <c r="G432" s="1"/>
      <c r="H432" s="1"/>
      <c r="J432" s="20"/>
    </row>
    <row r="433" spans="1:10" x14ac:dyDescent="0.25">
      <c r="A433" s="1"/>
      <c r="B433" s="1"/>
      <c r="G433" s="1"/>
      <c r="H433" s="1"/>
      <c r="J433" s="20"/>
    </row>
    <row r="434" spans="1:10" x14ac:dyDescent="0.25">
      <c r="A434" s="1"/>
      <c r="B434" s="1"/>
      <c r="G434" s="1"/>
      <c r="H434" s="1"/>
      <c r="J434" s="20"/>
    </row>
    <row r="435" spans="1:10" x14ac:dyDescent="0.25">
      <c r="A435" s="1"/>
      <c r="B435" s="1"/>
      <c r="G435" s="1"/>
      <c r="H435" s="1"/>
      <c r="J435" s="20"/>
    </row>
    <row r="436" spans="1:10" x14ac:dyDescent="0.25">
      <c r="A436" s="1"/>
      <c r="B436" s="1"/>
      <c r="G436" s="1"/>
      <c r="H436" s="1"/>
      <c r="J436" s="20"/>
    </row>
    <row r="437" spans="1:10" x14ac:dyDescent="0.25">
      <c r="A437" s="1"/>
      <c r="B437" s="1"/>
      <c r="G437" s="1"/>
      <c r="H437" s="1"/>
      <c r="J437" s="20"/>
    </row>
    <row r="438" spans="1:10" x14ac:dyDescent="0.25">
      <c r="A438" s="1"/>
      <c r="B438" s="1"/>
      <c r="G438" s="1"/>
      <c r="H438" s="1"/>
      <c r="J438" s="20"/>
    </row>
    <row r="439" spans="1:10" x14ac:dyDescent="0.25">
      <c r="A439" s="1"/>
      <c r="B439" s="1"/>
      <c r="G439" s="1"/>
      <c r="H439" s="1"/>
      <c r="J439" s="20"/>
    </row>
    <row r="440" spans="1:10" x14ac:dyDescent="0.25">
      <c r="A440" s="1"/>
      <c r="B440" s="1"/>
      <c r="G440" s="1"/>
      <c r="H440" s="1"/>
      <c r="J440" s="20"/>
    </row>
    <row r="441" spans="1:10" x14ac:dyDescent="0.25">
      <c r="A441" s="1"/>
      <c r="B441" s="1"/>
      <c r="G441" s="1"/>
      <c r="H441" s="1"/>
      <c r="J441" s="20"/>
    </row>
    <row r="442" spans="1:10" x14ac:dyDescent="0.25">
      <c r="A442" s="1"/>
      <c r="B442" s="1"/>
      <c r="G442" s="1"/>
      <c r="H442" s="1"/>
      <c r="J442" s="20"/>
    </row>
    <row r="443" spans="1:10" x14ac:dyDescent="0.25">
      <c r="A443" s="1"/>
      <c r="B443" s="1"/>
      <c r="G443" s="1"/>
      <c r="H443" s="1"/>
      <c r="J443" s="20"/>
    </row>
    <row r="444" spans="1:10" x14ac:dyDescent="0.25">
      <c r="A444" s="1"/>
      <c r="B444" s="1"/>
      <c r="G444" s="1"/>
      <c r="H444" s="1"/>
      <c r="J444" s="20"/>
    </row>
    <row r="445" spans="1:10" x14ac:dyDescent="0.25">
      <c r="A445" s="1"/>
      <c r="B445" s="1"/>
      <c r="G445" s="1"/>
      <c r="H445" s="1"/>
      <c r="J445" s="20"/>
    </row>
    <row r="446" spans="1:10" x14ac:dyDescent="0.25">
      <c r="A446" s="1"/>
      <c r="B446" s="1"/>
      <c r="G446" s="1"/>
      <c r="H446" s="1"/>
      <c r="J446" s="20"/>
    </row>
    <row r="447" spans="1:10" x14ac:dyDescent="0.25">
      <c r="A447" s="1"/>
      <c r="B447" s="1"/>
      <c r="G447" s="1"/>
      <c r="H447" s="1"/>
      <c r="J447" s="20"/>
    </row>
    <row r="448" spans="1:10" x14ac:dyDescent="0.25">
      <c r="A448" s="1"/>
      <c r="B448" s="1"/>
      <c r="G448" s="1"/>
      <c r="H448" s="1"/>
      <c r="J448" s="20"/>
    </row>
    <row r="449" spans="1:10" x14ac:dyDescent="0.25">
      <c r="A449" s="1"/>
      <c r="B449" s="1"/>
      <c r="G449" s="1"/>
      <c r="H449" s="1"/>
      <c r="J449" s="20"/>
    </row>
    <row r="450" spans="1:10" x14ac:dyDescent="0.25">
      <c r="A450" s="1"/>
      <c r="B450" s="1"/>
      <c r="G450" s="1"/>
      <c r="H450" s="1"/>
      <c r="J450" s="20"/>
    </row>
    <row r="451" spans="1:10" x14ac:dyDescent="0.25">
      <c r="A451" s="1"/>
      <c r="B451" s="1"/>
      <c r="G451" s="1"/>
      <c r="H451" s="1"/>
      <c r="J451" s="20"/>
    </row>
    <row r="452" spans="1:10" x14ac:dyDescent="0.25">
      <c r="A452" s="1"/>
      <c r="B452" s="1"/>
      <c r="G452" s="1"/>
      <c r="H452" s="1"/>
      <c r="J452" s="20"/>
    </row>
    <row r="453" spans="1:10" x14ac:dyDescent="0.25">
      <c r="A453" s="1"/>
      <c r="B453" s="1"/>
      <c r="G453" s="1"/>
      <c r="H453" s="1"/>
      <c r="J453" s="20"/>
    </row>
    <row r="454" spans="1:10" x14ac:dyDescent="0.25">
      <c r="A454" s="1"/>
      <c r="B454" s="1"/>
      <c r="G454" s="1"/>
      <c r="H454" s="1"/>
      <c r="J454" s="20"/>
    </row>
    <row r="455" spans="1:10" x14ac:dyDescent="0.25">
      <c r="A455" s="1"/>
      <c r="B455" s="1"/>
      <c r="G455" s="1"/>
      <c r="H455" s="1"/>
      <c r="J455" s="20"/>
    </row>
    <row r="456" spans="1:10" x14ac:dyDescent="0.25">
      <c r="A456" s="1"/>
      <c r="B456" s="1"/>
      <c r="G456" s="1"/>
      <c r="H456" s="1"/>
      <c r="J456" s="20"/>
    </row>
    <row r="457" spans="1:10" x14ac:dyDescent="0.25">
      <c r="A457" s="1"/>
      <c r="B457" s="1"/>
      <c r="G457" s="1"/>
      <c r="H457" s="1"/>
      <c r="J457" s="20"/>
    </row>
    <row r="458" spans="1:10" x14ac:dyDescent="0.25">
      <c r="A458" s="1"/>
      <c r="B458" s="1"/>
      <c r="G458" s="1"/>
      <c r="H458" s="1"/>
      <c r="J458" s="20"/>
    </row>
    <row r="459" spans="1:10" x14ac:dyDescent="0.25">
      <c r="A459" s="1"/>
      <c r="B459" s="1"/>
      <c r="G459" s="1"/>
      <c r="H459" s="1"/>
      <c r="J459" s="20"/>
    </row>
    <row r="460" spans="1:10" x14ac:dyDescent="0.25">
      <c r="A460" s="1"/>
      <c r="B460" s="1"/>
      <c r="G460" s="1"/>
      <c r="H460" s="1"/>
      <c r="J460" s="20"/>
    </row>
    <row r="461" spans="1:10" x14ac:dyDescent="0.25">
      <c r="A461" s="1"/>
      <c r="B461" s="1"/>
      <c r="G461" s="1"/>
      <c r="H461" s="1"/>
      <c r="J461" s="20"/>
    </row>
    <row r="462" spans="1:10" x14ac:dyDescent="0.25">
      <c r="A462" s="1"/>
      <c r="B462" s="1"/>
      <c r="G462" s="1"/>
      <c r="H462" s="1"/>
      <c r="J462" s="20"/>
    </row>
    <row r="463" spans="1:10" x14ac:dyDescent="0.25">
      <c r="A463" s="1"/>
      <c r="B463" s="1"/>
      <c r="G463" s="1"/>
      <c r="H463" s="1"/>
      <c r="J463" s="20"/>
    </row>
    <row r="464" spans="1:10" x14ac:dyDescent="0.25">
      <c r="A464" s="1"/>
      <c r="B464" s="1"/>
      <c r="G464" s="1"/>
      <c r="H464" s="1"/>
      <c r="J464" s="20"/>
    </row>
    <row r="465" spans="1:10" x14ac:dyDescent="0.25">
      <c r="A465" s="1"/>
      <c r="B465" s="1"/>
      <c r="G465" s="1"/>
      <c r="H465" s="1"/>
      <c r="J465" s="20"/>
    </row>
    <row r="466" spans="1:10" x14ac:dyDescent="0.25">
      <c r="A466" s="1"/>
      <c r="B466" s="1"/>
      <c r="G466" s="1"/>
      <c r="H466" s="1"/>
      <c r="J466" s="20"/>
    </row>
    <row r="467" spans="1:10" x14ac:dyDescent="0.25">
      <c r="A467" s="1"/>
      <c r="B467" s="1"/>
      <c r="G467" s="1"/>
      <c r="H467" s="1"/>
      <c r="J467" s="20"/>
    </row>
    <row r="468" spans="1:10" x14ac:dyDescent="0.25">
      <c r="A468" s="1"/>
      <c r="B468" s="1"/>
      <c r="G468" s="1"/>
      <c r="H468" s="1"/>
      <c r="J468" s="20"/>
    </row>
    <row r="469" spans="1:10" x14ac:dyDescent="0.25">
      <c r="A469" s="1"/>
      <c r="B469" s="1"/>
      <c r="G469" s="1"/>
      <c r="H469" s="1"/>
      <c r="J469" s="20"/>
    </row>
    <row r="470" spans="1:10" x14ac:dyDescent="0.25">
      <c r="A470" s="1"/>
      <c r="B470" s="1"/>
      <c r="G470" s="1"/>
      <c r="H470" s="1"/>
      <c r="J470" s="20"/>
    </row>
    <row r="471" spans="1:10" x14ac:dyDescent="0.25">
      <c r="A471" s="1"/>
      <c r="B471" s="1"/>
      <c r="G471" s="1"/>
      <c r="H471" s="1"/>
      <c r="J471" s="20"/>
    </row>
    <row r="472" spans="1:10" x14ac:dyDescent="0.25">
      <c r="A472" s="1"/>
      <c r="B472" s="1"/>
      <c r="G472" s="1"/>
      <c r="H472" s="1"/>
      <c r="J472" s="20"/>
    </row>
    <row r="473" spans="1:10" x14ac:dyDescent="0.25">
      <c r="A473" s="1"/>
      <c r="B473" s="1"/>
      <c r="G473" s="1"/>
      <c r="H473" s="1"/>
      <c r="J473" s="20"/>
    </row>
    <row r="474" spans="1:10" x14ac:dyDescent="0.25">
      <c r="A474" s="1"/>
      <c r="B474" s="1"/>
      <c r="G474" s="1"/>
      <c r="H474" s="1"/>
      <c r="J474" s="20"/>
    </row>
    <row r="475" spans="1:10" x14ac:dyDescent="0.25">
      <c r="A475" s="1"/>
      <c r="B475" s="1"/>
      <c r="G475" s="1"/>
      <c r="H475" s="1"/>
      <c r="J475" s="20"/>
    </row>
    <row r="476" spans="1:10" x14ac:dyDescent="0.25">
      <c r="A476" s="1"/>
      <c r="B476" s="1"/>
      <c r="G476" s="1"/>
      <c r="H476" s="1"/>
      <c r="J476" s="20"/>
    </row>
    <row r="477" spans="1:10" x14ac:dyDescent="0.25">
      <c r="A477" s="1"/>
      <c r="B477" s="1"/>
      <c r="G477" s="1"/>
      <c r="H477" s="1"/>
      <c r="J477" s="20"/>
    </row>
    <row r="478" spans="1:10" x14ac:dyDescent="0.25">
      <c r="A478" s="1"/>
      <c r="B478" s="1"/>
      <c r="G478" s="1"/>
      <c r="H478" s="1"/>
      <c r="J478" s="20"/>
    </row>
    <row r="479" spans="1:10" x14ac:dyDescent="0.25">
      <c r="A479" s="1"/>
      <c r="B479" s="1"/>
      <c r="G479" s="1"/>
      <c r="H479" s="1"/>
      <c r="J479" s="20"/>
    </row>
    <row r="480" spans="1:10" x14ac:dyDescent="0.25">
      <c r="A480" s="1"/>
      <c r="B480" s="1"/>
      <c r="G480" s="1"/>
      <c r="H480" s="1"/>
      <c r="J480" s="20"/>
    </row>
    <row r="481" spans="1:10" x14ac:dyDescent="0.25">
      <c r="A481" s="1"/>
      <c r="B481" s="1"/>
      <c r="G481" s="1"/>
      <c r="H481" s="1"/>
      <c r="J481" s="20"/>
    </row>
    <row r="482" spans="1:10" x14ac:dyDescent="0.25">
      <c r="A482" s="1"/>
      <c r="B482" s="1"/>
      <c r="G482" s="1"/>
      <c r="H482" s="1"/>
      <c r="J482" s="20"/>
    </row>
    <row r="483" spans="1:10" x14ac:dyDescent="0.25">
      <c r="A483" s="1"/>
      <c r="B483" s="1"/>
      <c r="G483" s="1"/>
      <c r="H483" s="1"/>
      <c r="J483" s="20"/>
    </row>
    <row r="484" spans="1:10" x14ac:dyDescent="0.25">
      <c r="A484" s="1"/>
      <c r="B484" s="1"/>
      <c r="G484" s="1"/>
      <c r="H484" s="1"/>
      <c r="J484" s="20"/>
    </row>
    <row r="485" spans="1:10" x14ac:dyDescent="0.25">
      <c r="A485" s="1"/>
      <c r="B485" s="1"/>
      <c r="G485" s="1"/>
      <c r="H485" s="1"/>
      <c r="J485" s="20"/>
    </row>
    <row r="486" spans="1:10" x14ac:dyDescent="0.25">
      <c r="A486" s="1"/>
      <c r="B486" s="1"/>
      <c r="G486" s="1"/>
      <c r="H486" s="1"/>
      <c r="J486" s="20"/>
    </row>
    <row r="487" spans="1:10" x14ac:dyDescent="0.25">
      <c r="A487" s="1"/>
      <c r="B487" s="1"/>
      <c r="G487" s="1"/>
      <c r="H487" s="1"/>
      <c r="J487" s="20"/>
    </row>
    <row r="488" spans="1:10" x14ac:dyDescent="0.25">
      <c r="A488" s="1"/>
      <c r="B488" s="1"/>
      <c r="G488" s="1"/>
      <c r="H488" s="1"/>
      <c r="J488" s="20"/>
    </row>
    <row r="489" spans="1:10" x14ac:dyDescent="0.25">
      <c r="A489" s="1"/>
      <c r="B489" s="1"/>
      <c r="G489" s="1"/>
      <c r="H489" s="1"/>
      <c r="J489" s="20"/>
    </row>
    <row r="490" spans="1:10" x14ac:dyDescent="0.25">
      <c r="A490" s="1"/>
      <c r="B490" s="1"/>
      <c r="G490" s="1"/>
      <c r="H490" s="1"/>
      <c r="J490" s="20"/>
    </row>
    <row r="491" spans="1:10" x14ac:dyDescent="0.25">
      <c r="A491" s="1"/>
      <c r="B491" s="1"/>
      <c r="G491" s="1"/>
      <c r="H491" s="1"/>
      <c r="J491" s="20"/>
    </row>
    <row r="492" spans="1:10" x14ac:dyDescent="0.25">
      <c r="A492" s="1"/>
      <c r="B492" s="1"/>
      <c r="G492" s="1"/>
      <c r="H492" s="1"/>
      <c r="J492" s="20"/>
    </row>
    <row r="493" spans="1:10" x14ac:dyDescent="0.25">
      <c r="A493" s="1"/>
      <c r="B493" s="1"/>
      <c r="G493" s="1"/>
      <c r="H493" s="1"/>
      <c r="J493" s="20"/>
    </row>
    <row r="494" spans="1:10" x14ac:dyDescent="0.25">
      <c r="A494" s="1"/>
      <c r="B494" s="1"/>
      <c r="G494" s="1"/>
      <c r="H494" s="1"/>
      <c r="J494" s="20"/>
    </row>
    <row r="495" spans="1:10" x14ac:dyDescent="0.25">
      <c r="A495" s="1"/>
      <c r="B495" s="1"/>
      <c r="G495" s="1"/>
      <c r="H495" s="1"/>
      <c r="J495" s="20"/>
    </row>
    <row r="496" spans="1:10" x14ac:dyDescent="0.25">
      <c r="A496" s="1"/>
      <c r="B496" s="1"/>
      <c r="G496" s="1"/>
      <c r="H496" s="1"/>
      <c r="J496" s="20"/>
    </row>
    <row r="497" spans="1:10" x14ac:dyDescent="0.25">
      <c r="A497" s="1"/>
      <c r="B497" s="1"/>
      <c r="G497" s="1"/>
      <c r="H497" s="1"/>
      <c r="J497" s="20"/>
    </row>
    <row r="498" spans="1:10" x14ac:dyDescent="0.25">
      <c r="A498" s="1"/>
      <c r="B498" s="1"/>
      <c r="G498" s="1"/>
      <c r="H498" s="1"/>
      <c r="J498" s="20"/>
    </row>
    <row r="499" spans="1:10" x14ac:dyDescent="0.25">
      <c r="A499" s="1"/>
      <c r="B499" s="1"/>
      <c r="G499" s="1"/>
      <c r="H499" s="1"/>
      <c r="J499" s="20"/>
    </row>
    <row r="500" spans="1:10" x14ac:dyDescent="0.25">
      <c r="A500" s="1"/>
      <c r="B500" s="1"/>
      <c r="G500" s="1"/>
      <c r="H500" s="1"/>
      <c r="J500" s="20"/>
    </row>
    <row r="501" spans="1:10" x14ac:dyDescent="0.25">
      <c r="A501" s="1"/>
      <c r="B501" s="1"/>
      <c r="G501" s="1"/>
      <c r="H501" s="1"/>
      <c r="J501" s="20"/>
    </row>
    <row r="502" spans="1:10" x14ac:dyDescent="0.25">
      <c r="A502" s="1"/>
      <c r="B502" s="1"/>
      <c r="G502" s="1"/>
      <c r="H502" s="1"/>
      <c r="J502" s="20"/>
    </row>
    <row r="503" spans="1:10" x14ac:dyDescent="0.25">
      <c r="A503" s="1"/>
      <c r="B503" s="1"/>
      <c r="G503" s="1"/>
      <c r="H503" s="1"/>
      <c r="J503" s="20"/>
    </row>
    <row r="504" spans="1:10" x14ac:dyDescent="0.25">
      <c r="A504" s="1"/>
      <c r="B504" s="1"/>
      <c r="G504" s="1"/>
      <c r="H504" s="1"/>
      <c r="J504" s="20"/>
    </row>
    <row r="505" spans="1:10" x14ac:dyDescent="0.25">
      <c r="A505" s="1"/>
      <c r="B505" s="1"/>
      <c r="G505" s="1"/>
      <c r="H505" s="1"/>
      <c r="J505" s="20"/>
    </row>
    <row r="506" spans="1:10" x14ac:dyDescent="0.25">
      <c r="A506" s="1"/>
      <c r="B506" s="1"/>
      <c r="G506" s="1"/>
      <c r="H506" s="1"/>
      <c r="J506" s="20"/>
    </row>
    <row r="507" spans="1:10" x14ac:dyDescent="0.25">
      <c r="A507" s="1"/>
      <c r="B507" s="1"/>
      <c r="G507" s="1"/>
      <c r="H507" s="1"/>
      <c r="J507" s="20"/>
    </row>
    <row r="508" spans="1:10" x14ac:dyDescent="0.25">
      <c r="A508" s="1"/>
      <c r="B508" s="1"/>
      <c r="G508" s="1"/>
      <c r="H508" s="1"/>
      <c r="J508" s="20"/>
    </row>
    <row r="509" spans="1:10" x14ac:dyDescent="0.25">
      <c r="A509" s="1"/>
      <c r="B509" s="1"/>
      <c r="G509" s="1"/>
      <c r="H509" s="1"/>
      <c r="J509" s="20"/>
    </row>
    <row r="510" spans="1:10" x14ac:dyDescent="0.25">
      <c r="A510" s="1"/>
      <c r="B510" s="1"/>
      <c r="G510" s="1"/>
      <c r="H510" s="1"/>
      <c r="J510" s="20"/>
    </row>
    <row r="511" spans="1:10" x14ac:dyDescent="0.25">
      <c r="A511" s="1"/>
      <c r="B511" s="1"/>
      <c r="G511" s="1"/>
      <c r="H511" s="1"/>
      <c r="J511" s="20"/>
    </row>
    <row r="512" spans="1:10" x14ac:dyDescent="0.25">
      <c r="A512" s="1"/>
      <c r="B512" s="1"/>
      <c r="G512" s="1"/>
      <c r="H512" s="1"/>
      <c r="J512" s="20"/>
    </row>
    <row r="513" spans="1:10" x14ac:dyDescent="0.25">
      <c r="A513" s="1"/>
      <c r="B513" s="1"/>
      <c r="G513" s="1"/>
      <c r="H513" s="1"/>
      <c r="J513" s="20"/>
    </row>
    <row r="514" spans="1:10" x14ac:dyDescent="0.25">
      <c r="A514" s="1"/>
      <c r="B514" s="1"/>
      <c r="G514" s="1"/>
      <c r="H514" s="1"/>
      <c r="J514" s="20"/>
    </row>
    <row r="515" spans="1:10" x14ac:dyDescent="0.25">
      <c r="A515" s="1"/>
      <c r="B515" s="1"/>
      <c r="G515" s="1"/>
      <c r="H515" s="1"/>
      <c r="J515" s="20"/>
    </row>
    <row r="516" spans="1:10" x14ac:dyDescent="0.25">
      <c r="A516" s="1"/>
      <c r="B516" s="1"/>
      <c r="G516" s="1"/>
      <c r="H516" s="1"/>
      <c r="J516" s="20"/>
    </row>
    <row r="517" spans="1:10" x14ac:dyDescent="0.25">
      <c r="A517" s="1"/>
      <c r="B517" s="1"/>
      <c r="G517" s="1"/>
      <c r="H517" s="1"/>
      <c r="J517" s="20"/>
    </row>
    <row r="518" spans="1:10" x14ac:dyDescent="0.25">
      <c r="A518" s="1"/>
      <c r="B518" s="1"/>
      <c r="G518" s="1"/>
      <c r="H518" s="1"/>
      <c r="J518" s="20"/>
    </row>
    <row r="519" spans="1:10" x14ac:dyDescent="0.25">
      <c r="A519" s="1"/>
      <c r="B519" s="1"/>
      <c r="G519" s="1"/>
      <c r="H519" s="1"/>
      <c r="J519" s="20"/>
    </row>
    <row r="520" spans="1:10" x14ac:dyDescent="0.25">
      <c r="A520" s="1"/>
      <c r="B520" s="1"/>
      <c r="G520" s="1"/>
      <c r="H520" s="1"/>
      <c r="J520" s="20"/>
    </row>
    <row r="521" spans="1:10" x14ac:dyDescent="0.25">
      <c r="A521" s="1"/>
      <c r="B521" s="1"/>
      <c r="G521" s="1"/>
      <c r="H521" s="1"/>
      <c r="J521" s="20"/>
    </row>
    <row r="522" spans="1:10" x14ac:dyDescent="0.25">
      <c r="A522" s="1"/>
      <c r="B522" s="1"/>
      <c r="G522" s="1"/>
      <c r="H522" s="1"/>
      <c r="J522" s="20"/>
    </row>
    <row r="523" spans="1:10" x14ac:dyDescent="0.25">
      <c r="A523" s="1"/>
      <c r="B523" s="1"/>
      <c r="G523" s="1"/>
      <c r="H523" s="1"/>
      <c r="J523" s="20"/>
    </row>
    <row r="524" spans="1:10" x14ac:dyDescent="0.25">
      <c r="A524" s="1"/>
      <c r="B524" s="1"/>
      <c r="G524" s="1"/>
      <c r="H524" s="1"/>
      <c r="J524" s="20"/>
    </row>
    <row r="525" spans="1:10" x14ac:dyDescent="0.25">
      <c r="A525" s="1"/>
      <c r="B525" s="1"/>
      <c r="G525" s="1"/>
      <c r="H525" s="1"/>
      <c r="J525" s="20"/>
    </row>
    <row r="526" spans="1:10" x14ac:dyDescent="0.25">
      <c r="A526" s="1"/>
      <c r="B526" s="1"/>
      <c r="G526" s="1"/>
      <c r="H526" s="1"/>
      <c r="J526" s="20"/>
    </row>
    <row r="527" spans="1:10" x14ac:dyDescent="0.25">
      <c r="A527" s="1"/>
      <c r="B527" s="1"/>
      <c r="G527" s="1"/>
      <c r="H527" s="1"/>
      <c r="J527" s="20"/>
    </row>
    <row r="528" spans="1:10" x14ac:dyDescent="0.25">
      <c r="A528" s="1"/>
      <c r="B528" s="1"/>
      <c r="G528" s="1"/>
      <c r="H528" s="1"/>
      <c r="J528" s="20"/>
    </row>
    <row r="529" spans="1:10" x14ac:dyDescent="0.25">
      <c r="A529" s="1"/>
      <c r="B529" s="1"/>
      <c r="G529" s="1"/>
      <c r="H529" s="1"/>
      <c r="J529" s="20"/>
    </row>
    <row r="530" spans="1:10" x14ac:dyDescent="0.25">
      <c r="A530" s="1"/>
      <c r="B530" s="1"/>
      <c r="G530" s="1"/>
      <c r="H530" s="1"/>
      <c r="J530" s="20"/>
    </row>
    <row r="531" spans="1:10" x14ac:dyDescent="0.25">
      <c r="A531" s="1"/>
      <c r="B531" s="1"/>
      <c r="G531" s="1"/>
      <c r="H531" s="1"/>
      <c r="J531" s="20"/>
    </row>
    <row r="532" spans="1:10" x14ac:dyDescent="0.25">
      <c r="A532" s="1"/>
      <c r="B532" s="1"/>
      <c r="G532" s="1"/>
      <c r="H532" s="1"/>
      <c r="J532" s="20"/>
    </row>
    <row r="533" spans="1:10" x14ac:dyDescent="0.25">
      <c r="A533" s="1"/>
      <c r="B533" s="1"/>
      <c r="G533" s="1"/>
      <c r="H533" s="1"/>
      <c r="J533" s="20"/>
    </row>
    <row r="534" spans="1:10" x14ac:dyDescent="0.25">
      <c r="A534" s="1"/>
      <c r="B534" s="1"/>
      <c r="G534" s="1"/>
      <c r="H534" s="1"/>
      <c r="J534" s="20"/>
    </row>
    <row r="535" spans="1:10" x14ac:dyDescent="0.25">
      <c r="A535" s="1"/>
      <c r="B535" s="1"/>
      <c r="G535" s="1"/>
      <c r="H535" s="1"/>
      <c r="J535" s="20"/>
    </row>
    <row r="536" spans="1:10" x14ac:dyDescent="0.25">
      <c r="A536" s="1"/>
      <c r="B536" s="1"/>
      <c r="G536" s="1"/>
      <c r="H536" s="1"/>
      <c r="J536" s="20"/>
    </row>
    <row r="537" spans="1:10" x14ac:dyDescent="0.25">
      <c r="A537" s="1"/>
      <c r="B537" s="1"/>
      <c r="G537" s="1"/>
      <c r="H537" s="1"/>
      <c r="J537" s="20"/>
    </row>
    <row r="538" spans="1:10" x14ac:dyDescent="0.25">
      <c r="A538" s="1"/>
      <c r="B538" s="1"/>
      <c r="G538" s="1"/>
      <c r="H538" s="1"/>
      <c r="J538" s="20"/>
    </row>
    <row r="539" spans="1:10" x14ac:dyDescent="0.25">
      <c r="A539" s="1"/>
      <c r="B539" s="1"/>
      <c r="G539" s="1"/>
      <c r="H539" s="1"/>
      <c r="J539" s="20"/>
    </row>
    <row r="540" spans="1:10" x14ac:dyDescent="0.25">
      <c r="A540" s="1"/>
      <c r="B540" s="1"/>
      <c r="G540" s="1"/>
      <c r="H540" s="1"/>
      <c r="J540" s="20"/>
    </row>
    <row r="541" spans="1:10" x14ac:dyDescent="0.25">
      <c r="A541" s="1"/>
      <c r="B541" s="1"/>
      <c r="G541" s="1"/>
      <c r="H541" s="1"/>
      <c r="J541" s="20"/>
    </row>
    <row r="542" spans="1:10" x14ac:dyDescent="0.25">
      <c r="A542" s="1"/>
      <c r="B542" s="1"/>
      <c r="G542" s="1"/>
      <c r="H542" s="1"/>
      <c r="J542" s="20"/>
    </row>
    <row r="543" spans="1:10" x14ac:dyDescent="0.25">
      <c r="A543" s="1"/>
      <c r="B543" s="1"/>
      <c r="G543" s="1"/>
      <c r="H543" s="1"/>
      <c r="J543" s="20"/>
    </row>
    <row r="544" spans="1:10" x14ac:dyDescent="0.25">
      <c r="A544" s="1"/>
      <c r="B544" s="1"/>
      <c r="G544" s="1"/>
      <c r="H544" s="1"/>
      <c r="J544" s="20"/>
    </row>
    <row r="545" spans="1:10" x14ac:dyDescent="0.25">
      <c r="A545" s="1"/>
      <c r="B545" s="1"/>
      <c r="G545" s="1"/>
      <c r="H545" s="1"/>
      <c r="J545" s="20"/>
    </row>
    <row r="546" spans="1:10" x14ac:dyDescent="0.25">
      <c r="A546" s="1"/>
      <c r="B546" s="1"/>
      <c r="G546" s="1"/>
      <c r="H546" s="1"/>
      <c r="J546" s="20"/>
    </row>
    <row r="547" spans="1:10" x14ac:dyDescent="0.25">
      <c r="A547" s="1"/>
      <c r="B547" s="1"/>
      <c r="G547" s="1"/>
      <c r="H547" s="1"/>
      <c r="J547" s="20"/>
    </row>
    <row r="548" spans="1:10" x14ac:dyDescent="0.25">
      <c r="A548" s="1"/>
      <c r="B548" s="1"/>
      <c r="G548" s="1"/>
      <c r="H548" s="1"/>
      <c r="J548" s="20"/>
    </row>
    <row r="549" spans="1:10" x14ac:dyDescent="0.25">
      <c r="A549" s="1"/>
      <c r="B549" s="1"/>
      <c r="G549" s="1"/>
      <c r="H549" s="1"/>
      <c r="J549" s="20"/>
    </row>
    <row r="550" spans="1:10" x14ac:dyDescent="0.25">
      <c r="A550" s="1"/>
      <c r="B550" s="1"/>
      <c r="G550" s="1"/>
      <c r="H550" s="1"/>
      <c r="J550" s="20"/>
    </row>
    <row r="551" spans="1:10" x14ac:dyDescent="0.25">
      <c r="A551" s="1"/>
      <c r="B551" s="1"/>
      <c r="G551" s="1"/>
      <c r="H551" s="1"/>
      <c r="J551" s="20"/>
    </row>
    <row r="552" spans="1:10" x14ac:dyDescent="0.25">
      <c r="A552" s="1"/>
      <c r="B552" s="1"/>
      <c r="G552" s="1"/>
      <c r="H552" s="1"/>
      <c r="J552" s="20"/>
    </row>
    <row r="553" spans="1:10" x14ac:dyDescent="0.25">
      <c r="A553" s="1"/>
      <c r="B553" s="1"/>
      <c r="G553" s="1"/>
      <c r="H553" s="1"/>
      <c r="J553" s="20"/>
    </row>
    <row r="554" spans="1:10" x14ac:dyDescent="0.25">
      <c r="A554" s="1"/>
      <c r="B554" s="1"/>
      <c r="G554" s="1"/>
      <c r="H554" s="1"/>
      <c r="J554" s="20"/>
    </row>
    <row r="555" spans="1:10" x14ac:dyDescent="0.25">
      <c r="A555" s="1"/>
      <c r="B555" s="1"/>
      <c r="G555" s="1"/>
      <c r="H555" s="1"/>
      <c r="J555" s="20"/>
    </row>
    <row r="556" spans="1:10" x14ac:dyDescent="0.25">
      <c r="A556" s="1"/>
      <c r="B556" s="1"/>
      <c r="G556" s="1"/>
      <c r="H556" s="1"/>
      <c r="J556" s="20"/>
    </row>
    <row r="557" spans="1:10" x14ac:dyDescent="0.25">
      <c r="A557" s="1"/>
      <c r="B557" s="1"/>
      <c r="G557" s="1"/>
      <c r="H557" s="1"/>
      <c r="J557" s="20"/>
    </row>
    <row r="558" spans="1:10" x14ac:dyDescent="0.25">
      <c r="A558" s="1"/>
      <c r="B558" s="1"/>
      <c r="G558" s="1"/>
      <c r="H558" s="1"/>
      <c r="J558" s="20"/>
    </row>
    <row r="559" spans="1:10" x14ac:dyDescent="0.25">
      <c r="A559" s="1"/>
      <c r="B559" s="1"/>
      <c r="G559" s="1"/>
      <c r="H559" s="1"/>
      <c r="J559" s="20"/>
    </row>
    <row r="560" spans="1:10" x14ac:dyDescent="0.25">
      <c r="A560" s="1"/>
      <c r="B560" s="1"/>
      <c r="G560" s="1"/>
      <c r="H560" s="1"/>
      <c r="J560" s="20"/>
    </row>
    <row r="561" spans="1:10" x14ac:dyDescent="0.25">
      <c r="A561" s="1"/>
      <c r="B561" s="1"/>
      <c r="G561" s="1"/>
      <c r="H561" s="1"/>
      <c r="J561" s="20"/>
    </row>
    <row r="562" spans="1:10" x14ac:dyDescent="0.25">
      <c r="A562" s="1"/>
      <c r="B562" s="1"/>
      <c r="G562" s="1"/>
      <c r="H562" s="1"/>
      <c r="J562" s="20"/>
    </row>
    <row r="563" spans="1:10" x14ac:dyDescent="0.25">
      <c r="A563" s="1"/>
      <c r="B563" s="1"/>
      <c r="G563" s="1"/>
      <c r="H563" s="1"/>
      <c r="J563" s="20"/>
    </row>
    <row r="564" spans="1:10" x14ac:dyDescent="0.25">
      <c r="A564" s="1"/>
      <c r="B564" s="1"/>
      <c r="G564" s="1"/>
      <c r="H564" s="1"/>
      <c r="J564" s="20"/>
    </row>
    <row r="565" spans="1:10" x14ac:dyDescent="0.25">
      <c r="A565" s="1"/>
      <c r="B565" s="1"/>
      <c r="G565" s="1"/>
      <c r="H565" s="1"/>
      <c r="J565" s="20"/>
    </row>
    <row r="566" spans="1:10" x14ac:dyDescent="0.25">
      <c r="A566" s="1"/>
      <c r="B566" s="1"/>
      <c r="G566" s="1"/>
      <c r="H566" s="1"/>
      <c r="J566" s="20"/>
    </row>
    <row r="567" spans="1:10" x14ac:dyDescent="0.25">
      <c r="A567" s="1"/>
      <c r="B567" s="1"/>
      <c r="G567" s="1"/>
      <c r="H567" s="1"/>
      <c r="J567" s="20"/>
    </row>
    <row r="568" spans="1:10" x14ac:dyDescent="0.25">
      <c r="A568" s="1"/>
      <c r="B568" s="1"/>
      <c r="G568" s="1"/>
      <c r="H568" s="1"/>
      <c r="J568" s="20"/>
    </row>
    <row r="569" spans="1:10" x14ac:dyDescent="0.25">
      <c r="A569" s="1"/>
      <c r="B569" s="1"/>
      <c r="G569" s="1"/>
      <c r="H569" s="1"/>
      <c r="J569" s="20"/>
    </row>
    <row r="570" spans="1:10" x14ac:dyDescent="0.25">
      <c r="A570" s="1"/>
      <c r="B570" s="1"/>
      <c r="G570" s="1"/>
      <c r="H570" s="1"/>
      <c r="J570" s="20"/>
    </row>
    <row r="571" spans="1:10" x14ac:dyDescent="0.25">
      <c r="A571" s="1"/>
      <c r="B571" s="1"/>
      <c r="G571" s="1"/>
      <c r="H571" s="1"/>
      <c r="J571" s="20"/>
    </row>
    <row r="572" spans="1:10" x14ac:dyDescent="0.25">
      <c r="A572" s="1"/>
      <c r="B572" s="1"/>
      <c r="G572" s="1"/>
      <c r="H572" s="1"/>
      <c r="J572" s="20"/>
    </row>
    <row r="573" spans="1:10" x14ac:dyDescent="0.25">
      <c r="A573" s="1"/>
      <c r="B573" s="1"/>
      <c r="G573" s="1"/>
      <c r="H573" s="1"/>
      <c r="J573" s="20"/>
    </row>
    <row r="574" spans="1:10" x14ac:dyDescent="0.25">
      <c r="A574" s="1"/>
      <c r="B574" s="1"/>
      <c r="G574" s="1"/>
      <c r="H574" s="1"/>
      <c r="J574" s="20"/>
    </row>
    <row r="575" spans="1:10" x14ac:dyDescent="0.25">
      <c r="A575" s="1"/>
      <c r="B575" s="1"/>
      <c r="G575" s="1"/>
      <c r="H575" s="1"/>
      <c r="J575" s="20"/>
    </row>
    <row r="576" spans="1:10" x14ac:dyDescent="0.25">
      <c r="A576" s="1"/>
      <c r="B576" s="1"/>
      <c r="G576" s="1"/>
      <c r="H576" s="1"/>
      <c r="J576" s="20"/>
    </row>
    <row r="577" spans="1:10" x14ac:dyDescent="0.25">
      <c r="A577" s="1"/>
      <c r="B577" s="1"/>
      <c r="G577" s="1"/>
      <c r="H577" s="1"/>
      <c r="J577" s="20"/>
    </row>
    <row r="578" spans="1:10" x14ac:dyDescent="0.25">
      <c r="A578" s="1"/>
      <c r="B578" s="1"/>
      <c r="G578" s="1"/>
      <c r="H578" s="1"/>
      <c r="J578" s="20"/>
    </row>
    <row r="579" spans="1:10" x14ac:dyDescent="0.25">
      <c r="A579" s="1"/>
      <c r="B579" s="1"/>
      <c r="G579" s="1"/>
      <c r="H579" s="1"/>
      <c r="J579" s="20"/>
    </row>
    <row r="580" spans="1:10" x14ac:dyDescent="0.25">
      <c r="A580" s="1"/>
      <c r="B580" s="1"/>
      <c r="G580" s="1"/>
      <c r="H580" s="1"/>
      <c r="J580" s="20"/>
    </row>
    <row r="581" spans="1:10" x14ac:dyDescent="0.25">
      <c r="A581" s="1"/>
      <c r="B581" s="1"/>
      <c r="G581" s="1"/>
      <c r="H581" s="1"/>
      <c r="J581" s="20"/>
    </row>
    <row r="582" spans="1:10" x14ac:dyDescent="0.25">
      <c r="A582" s="1"/>
      <c r="B582" s="1"/>
      <c r="G582" s="1"/>
      <c r="H582" s="1"/>
      <c r="J582" s="20"/>
    </row>
    <row r="583" spans="1:10" x14ac:dyDescent="0.25">
      <c r="A583" s="1"/>
      <c r="B583" s="1"/>
      <c r="G583" s="1"/>
      <c r="H583" s="1"/>
      <c r="J583" s="20"/>
    </row>
    <row r="584" spans="1:10" x14ac:dyDescent="0.25">
      <c r="A584" s="1"/>
      <c r="B584" s="1"/>
      <c r="G584" s="1"/>
      <c r="H584" s="1"/>
      <c r="J584" s="20"/>
    </row>
    <row r="585" spans="1:10" x14ac:dyDescent="0.25">
      <c r="A585" s="1"/>
      <c r="B585" s="1"/>
      <c r="G585" s="1"/>
      <c r="H585" s="1"/>
      <c r="J585" s="20"/>
    </row>
    <row r="586" spans="1:10" x14ac:dyDescent="0.25">
      <c r="A586" s="1"/>
      <c r="B586" s="1"/>
      <c r="G586" s="1"/>
      <c r="H586" s="1"/>
      <c r="J586" s="20"/>
    </row>
    <row r="587" spans="1:10" x14ac:dyDescent="0.25">
      <c r="A587" s="1"/>
      <c r="B587" s="1"/>
      <c r="G587" s="1"/>
      <c r="H587" s="1"/>
      <c r="J587" s="20"/>
    </row>
    <row r="588" spans="1:10" x14ac:dyDescent="0.25">
      <c r="A588" s="1"/>
      <c r="B588" s="1"/>
      <c r="G588" s="1"/>
      <c r="H588" s="1"/>
      <c r="J588" s="20"/>
    </row>
    <row r="589" spans="1:10" x14ac:dyDescent="0.25">
      <c r="A589" s="1"/>
      <c r="B589" s="1"/>
      <c r="G589" s="1"/>
      <c r="H589" s="1"/>
      <c r="J589" s="20"/>
    </row>
    <row r="590" spans="1:10" x14ac:dyDescent="0.25">
      <c r="A590" s="1"/>
      <c r="B590" s="1"/>
      <c r="G590" s="1"/>
      <c r="H590" s="1"/>
      <c r="J590" s="20"/>
    </row>
    <row r="591" spans="1:10" x14ac:dyDescent="0.25">
      <c r="A591" s="1"/>
      <c r="B591" s="1"/>
      <c r="G591" s="1"/>
      <c r="H591" s="1"/>
      <c r="J591" s="20"/>
    </row>
    <row r="592" spans="1:10" x14ac:dyDescent="0.25">
      <c r="A592" s="1"/>
      <c r="B592" s="1"/>
      <c r="G592" s="1"/>
      <c r="H592" s="1"/>
      <c r="J592" s="20"/>
    </row>
    <row r="593" spans="1:10" x14ac:dyDescent="0.25">
      <c r="A593" s="1"/>
      <c r="B593" s="1"/>
      <c r="G593" s="1"/>
      <c r="H593" s="1"/>
      <c r="J593" s="20"/>
    </row>
    <row r="594" spans="1:10" x14ac:dyDescent="0.25">
      <c r="A594" s="1"/>
      <c r="B594" s="1"/>
      <c r="G594" s="1"/>
      <c r="H594" s="1"/>
      <c r="J594" s="20"/>
    </row>
    <row r="595" spans="1:10" x14ac:dyDescent="0.25">
      <c r="A595" s="1"/>
      <c r="B595" s="1"/>
      <c r="G595" s="1"/>
      <c r="H595" s="1"/>
      <c r="J595" s="20"/>
    </row>
    <row r="596" spans="1:10" x14ac:dyDescent="0.25">
      <c r="A596" s="1"/>
      <c r="B596" s="1"/>
      <c r="G596" s="1"/>
      <c r="H596" s="1"/>
      <c r="J596" s="20"/>
    </row>
    <row r="597" spans="1:10" x14ac:dyDescent="0.25">
      <c r="A597" s="1"/>
      <c r="B597" s="1"/>
      <c r="G597" s="1"/>
      <c r="H597" s="1"/>
      <c r="J597" s="20"/>
    </row>
    <row r="598" spans="1:10" x14ac:dyDescent="0.25">
      <c r="A598" s="1"/>
      <c r="B598" s="1"/>
      <c r="G598" s="1"/>
      <c r="H598" s="1"/>
      <c r="J598" s="20"/>
    </row>
    <row r="599" spans="1:10" x14ac:dyDescent="0.25">
      <c r="A599" s="1"/>
      <c r="B599" s="1"/>
      <c r="G599" s="1"/>
      <c r="H599" s="1"/>
      <c r="J599" s="20"/>
    </row>
    <row r="600" spans="1:10" x14ac:dyDescent="0.25">
      <c r="A600" s="1"/>
      <c r="B600" s="1"/>
      <c r="G600" s="1"/>
      <c r="H600" s="1"/>
      <c r="J600" s="20"/>
    </row>
    <row r="601" spans="1:10" x14ac:dyDescent="0.25">
      <c r="A601" s="1"/>
      <c r="B601" s="1"/>
      <c r="G601" s="1"/>
      <c r="H601" s="1"/>
      <c r="J601" s="20"/>
    </row>
    <row r="602" spans="1:10" x14ac:dyDescent="0.25">
      <c r="A602" s="1"/>
      <c r="B602" s="1"/>
      <c r="G602" s="1"/>
      <c r="H602" s="1"/>
      <c r="J602" s="20"/>
    </row>
    <row r="603" spans="1:10" x14ac:dyDescent="0.25">
      <c r="A603" s="1"/>
      <c r="B603" s="1"/>
      <c r="G603" s="1"/>
      <c r="H603" s="1"/>
      <c r="J603" s="20"/>
    </row>
    <row r="604" spans="1:10" x14ac:dyDescent="0.25">
      <c r="A604" s="1"/>
      <c r="B604" s="1"/>
      <c r="G604" s="1"/>
      <c r="H604" s="1"/>
      <c r="J604" s="20"/>
    </row>
    <row r="605" spans="1:10" x14ac:dyDescent="0.25">
      <c r="A605" s="1"/>
      <c r="B605" s="1"/>
      <c r="G605" s="1"/>
      <c r="H605" s="1"/>
      <c r="J605" s="20"/>
    </row>
    <row r="606" spans="1:10" x14ac:dyDescent="0.25">
      <c r="A606" s="1"/>
      <c r="B606" s="1"/>
      <c r="G606" s="1"/>
      <c r="H606" s="1"/>
      <c r="J606" s="20"/>
    </row>
    <row r="607" spans="1:10" x14ac:dyDescent="0.25">
      <c r="A607" s="1"/>
      <c r="B607" s="1"/>
      <c r="G607" s="1"/>
      <c r="H607" s="1"/>
      <c r="J607" s="20"/>
    </row>
    <row r="608" spans="1:10" x14ac:dyDescent="0.25">
      <c r="A608" s="1"/>
      <c r="B608" s="1"/>
      <c r="G608" s="1"/>
      <c r="H608" s="1"/>
      <c r="J608" s="20"/>
    </row>
    <row r="609" spans="1:10" x14ac:dyDescent="0.25">
      <c r="A609" s="1"/>
      <c r="B609" s="1"/>
      <c r="G609" s="1"/>
      <c r="H609" s="1"/>
      <c r="J609" s="20"/>
    </row>
    <row r="610" spans="1:10" x14ac:dyDescent="0.25">
      <c r="A610" s="1"/>
      <c r="B610" s="1"/>
      <c r="G610" s="1"/>
      <c r="H610" s="1"/>
      <c r="J610" s="20"/>
    </row>
    <row r="611" spans="1:10" x14ac:dyDescent="0.25">
      <c r="A611" s="1"/>
      <c r="B611" s="1"/>
      <c r="G611" s="1"/>
      <c r="H611" s="1"/>
      <c r="J611" s="20"/>
    </row>
    <row r="612" spans="1:10" x14ac:dyDescent="0.25">
      <c r="A612" s="1"/>
      <c r="B612" s="1"/>
      <c r="G612" s="1"/>
      <c r="H612" s="1"/>
      <c r="J612" s="20"/>
    </row>
    <row r="613" spans="1:10" x14ac:dyDescent="0.25">
      <c r="A613" s="1"/>
      <c r="B613" s="1"/>
      <c r="G613" s="1"/>
      <c r="H613" s="1"/>
      <c r="J613" s="20"/>
    </row>
    <row r="614" spans="1:10" x14ac:dyDescent="0.25">
      <c r="A614" s="1"/>
      <c r="B614" s="1"/>
      <c r="G614" s="1"/>
      <c r="H614" s="1"/>
      <c r="J614" s="20"/>
    </row>
    <row r="615" spans="1:10" x14ac:dyDescent="0.25">
      <c r="A615" s="1"/>
      <c r="B615" s="1"/>
      <c r="G615" s="1"/>
      <c r="H615" s="1"/>
      <c r="J615" s="20"/>
    </row>
    <row r="616" spans="1:10" x14ac:dyDescent="0.25">
      <c r="A616" s="1"/>
      <c r="B616" s="1"/>
      <c r="G616" s="1"/>
      <c r="H616" s="1"/>
      <c r="J616" s="20"/>
    </row>
    <row r="617" spans="1:10" x14ac:dyDescent="0.25">
      <c r="A617" s="1"/>
      <c r="B617" s="1"/>
      <c r="G617" s="1"/>
      <c r="H617" s="1"/>
      <c r="J617" s="20"/>
    </row>
    <row r="618" spans="1:10" x14ac:dyDescent="0.25">
      <c r="A618" s="1"/>
      <c r="B618" s="1"/>
      <c r="G618" s="1"/>
      <c r="H618" s="1"/>
      <c r="J618" s="20"/>
    </row>
    <row r="619" spans="1:10" x14ac:dyDescent="0.25">
      <c r="A619" s="1"/>
      <c r="B619" s="1"/>
      <c r="G619" s="1"/>
      <c r="H619" s="1"/>
      <c r="J619" s="20"/>
    </row>
    <row r="620" spans="1:10" x14ac:dyDescent="0.25">
      <c r="A620" s="1"/>
      <c r="B620" s="1"/>
      <c r="G620" s="1"/>
      <c r="H620" s="1"/>
      <c r="J620" s="20"/>
    </row>
    <row r="621" spans="1:10" x14ac:dyDescent="0.25">
      <c r="A621" s="1"/>
      <c r="B621" s="1"/>
      <c r="G621" s="1"/>
      <c r="H621" s="1"/>
      <c r="J621" s="20"/>
    </row>
    <row r="622" spans="1:10" x14ac:dyDescent="0.25">
      <c r="A622" s="1"/>
      <c r="B622" s="1"/>
      <c r="G622" s="1"/>
      <c r="H622" s="1"/>
      <c r="J622" s="20"/>
    </row>
    <row r="623" spans="1:10" x14ac:dyDescent="0.25">
      <c r="A623" s="1"/>
      <c r="B623" s="1"/>
      <c r="G623" s="1"/>
      <c r="H623" s="1"/>
      <c r="J623" s="20"/>
    </row>
    <row r="624" spans="1:10" x14ac:dyDescent="0.25">
      <c r="A624" s="1"/>
      <c r="B624" s="1"/>
      <c r="G624" s="1"/>
      <c r="H624" s="1"/>
      <c r="J624" s="20"/>
    </row>
    <row r="625" spans="1:10" x14ac:dyDescent="0.25">
      <c r="A625" s="1"/>
      <c r="B625" s="1"/>
      <c r="G625" s="1"/>
      <c r="H625" s="1"/>
      <c r="J625" s="20"/>
    </row>
    <row r="626" spans="1:10" x14ac:dyDescent="0.25">
      <c r="A626" s="1"/>
      <c r="B626" s="1"/>
      <c r="G626" s="1"/>
      <c r="H626" s="1"/>
      <c r="J626" s="20"/>
    </row>
    <row r="627" spans="1:10" x14ac:dyDescent="0.25">
      <c r="A627" s="1"/>
      <c r="B627" s="1"/>
      <c r="G627" s="1"/>
      <c r="H627" s="1"/>
      <c r="J627" s="20"/>
    </row>
    <row r="628" spans="1:10" x14ac:dyDescent="0.25">
      <c r="A628" s="1"/>
      <c r="B628" s="1"/>
      <c r="G628" s="1"/>
      <c r="H628" s="1"/>
      <c r="J628" s="20"/>
    </row>
    <row r="629" spans="1:10" x14ac:dyDescent="0.25">
      <c r="A629" s="1"/>
      <c r="B629" s="1"/>
      <c r="G629" s="1"/>
      <c r="H629" s="1"/>
      <c r="J629" s="20"/>
    </row>
    <row r="630" spans="1:10" x14ac:dyDescent="0.25">
      <c r="A630" s="1"/>
      <c r="B630" s="1"/>
      <c r="G630" s="1"/>
      <c r="H630" s="1"/>
      <c r="J630" s="20"/>
    </row>
    <row r="631" spans="1:10" x14ac:dyDescent="0.25">
      <c r="A631" s="1"/>
      <c r="B631" s="1"/>
      <c r="G631" s="1"/>
      <c r="H631" s="1"/>
      <c r="J631" s="20"/>
    </row>
    <row r="632" spans="1:10" x14ac:dyDescent="0.25">
      <c r="A632" s="1"/>
      <c r="B632" s="1"/>
      <c r="G632" s="1"/>
      <c r="H632" s="1"/>
      <c r="J632" s="20"/>
    </row>
    <row r="633" spans="1:10" x14ac:dyDescent="0.25">
      <c r="A633" s="1"/>
      <c r="B633" s="1"/>
      <c r="G633" s="1"/>
      <c r="H633" s="1"/>
      <c r="J633" s="20"/>
    </row>
    <row r="634" spans="1:10" x14ac:dyDescent="0.25">
      <c r="A634" s="1"/>
      <c r="B634" s="1"/>
      <c r="G634" s="1"/>
      <c r="H634" s="1"/>
      <c r="J634" s="20"/>
    </row>
    <row r="635" spans="1:10" x14ac:dyDescent="0.25">
      <c r="A635" s="1"/>
      <c r="B635" s="1"/>
      <c r="G635" s="1"/>
      <c r="H635" s="1"/>
      <c r="J635" s="20"/>
    </row>
    <row r="636" spans="1:10" x14ac:dyDescent="0.25">
      <c r="A636" s="1"/>
      <c r="B636" s="1"/>
      <c r="G636" s="1"/>
      <c r="H636" s="1"/>
      <c r="J636" s="20"/>
    </row>
    <row r="637" spans="1:10" x14ac:dyDescent="0.25">
      <c r="A637" s="1"/>
      <c r="B637" s="1"/>
      <c r="G637" s="1"/>
      <c r="H637" s="1"/>
      <c r="J637" s="20"/>
    </row>
    <row r="638" spans="1:10" x14ac:dyDescent="0.25">
      <c r="A638" s="1"/>
      <c r="B638" s="1"/>
      <c r="G638" s="1"/>
      <c r="H638" s="1"/>
      <c r="J638" s="20"/>
    </row>
    <row r="639" spans="1:10" x14ac:dyDescent="0.25">
      <c r="A639" s="1"/>
      <c r="B639" s="1"/>
      <c r="G639" s="1"/>
      <c r="H639" s="1"/>
      <c r="J639" s="20"/>
    </row>
    <row r="640" spans="1:10" x14ac:dyDescent="0.25">
      <c r="A640" s="1"/>
      <c r="B640" s="1"/>
      <c r="G640" s="1"/>
      <c r="H640" s="1"/>
      <c r="J640" s="20"/>
    </row>
    <row r="641" spans="1:10" x14ac:dyDescent="0.25">
      <c r="A641" s="1"/>
      <c r="B641" s="1"/>
      <c r="G641" s="1"/>
      <c r="H641" s="1"/>
      <c r="J641" s="20"/>
    </row>
    <row r="642" spans="1:10" x14ac:dyDescent="0.25">
      <c r="A642" s="1"/>
      <c r="B642" s="1"/>
      <c r="G642" s="1"/>
      <c r="H642" s="1"/>
      <c r="J642" s="20"/>
    </row>
    <row r="643" spans="1:10" x14ac:dyDescent="0.25">
      <c r="A643" s="1"/>
      <c r="B643" s="1"/>
      <c r="G643" s="1"/>
      <c r="H643" s="1"/>
      <c r="J643" s="20"/>
    </row>
    <row r="644" spans="1:10" x14ac:dyDescent="0.25">
      <c r="A644" s="1"/>
      <c r="B644" s="1"/>
      <c r="G644" s="1"/>
      <c r="H644" s="1"/>
      <c r="J644" s="20"/>
    </row>
    <row r="645" spans="1:10" x14ac:dyDescent="0.25">
      <c r="A645" s="1"/>
      <c r="B645" s="1"/>
      <c r="G645" s="1"/>
      <c r="H645" s="1"/>
      <c r="J645" s="20"/>
    </row>
    <row r="646" spans="1:10" x14ac:dyDescent="0.25">
      <c r="A646" s="1"/>
      <c r="B646" s="1"/>
      <c r="G646" s="1"/>
      <c r="H646" s="1"/>
      <c r="J646" s="20"/>
    </row>
    <row r="647" spans="1:10" x14ac:dyDescent="0.25">
      <c r="A647" s="1"/>
      <c r="B647" s="1"/>
      <c r="G647" s="1"/>
      <c r="H647" s="1"/>
      <c r="J647" s="20"/>
    </row>
    <row r="648" spans="1:10" x14ac:dyDescent="0.25">
      <c r="A648" s="1"/>
      <c r="B648" s="1"/>
      <c r="G648" s="1"/>
      <c r="H648" s="1"/>
      <c r="J648" s="20"/>
    </row>
    <row r="649" spans="1:10" x14ac:dyDescent="0.25">
      <c r="A649" s="1"/>
      <c r="B649" s="1"/>
      <c r="G649" s="1"/>
      <c r="H649" s="1"/>
      <c r="J649" s="20"/>
    </row>
    <row r="650" spans="1:10" x14ac:dyDescent="0.25">
      <c r="A650" s="1"/>
      <c r="B650" s="1"/>
      <c r="G650" s="1"/>
      <c r="H650" s="1"/>
      <c r="J650" s="20"/>
    </row>
    <row r="651" spans="1:10" x14ac:dyDescent="0.25">
      <c r="A651" s="1"/>
      <c r="B651" s="1"/>
      <c r="G651" s="1"/>
      <c r="H651" s="1"/>
      <c r="J651" s="20"/>
    </row>
    <row r="652" spans="1:10" x14ac:dyDescent="0.25">
      <c r="A652" s="1"/>
      <c r="B652" s="1"/>
      <c r="G652" s="1"/>
      <c r="H652" s="1"/>
      <c r="J652" s="20"/>
    </row>
    <row r="653" spans="1:10" x14ac:dyDescent="0.25">
      <c r="A653" s="1"/>
      <c r="B653" s="1"/>
      <c r="G653" s="1"/>
      <c r="H653" s="1"/>
      <c r="J653" s="20"/>
    </row>
    <row r="654" spans="1:10" x14ac:dyDescent="0.25">
      <c r="A654" s="1"/>
      <c r="B654" s="1"/>
      <c r="G654" s="1"/>
      <c r="H654" s="1"/>
      <c r="J654" s="20"/>
    </row>
    <row r="655" spans="1:10" x14ac:dyDescent="0.25">
      <c r="A655" s="1"/>
      <c r="B655" s="1"/>
      <c r="G655" s="1"/>
      <c r="H655" s="1"/>
      <c r="J655" s="20"/>
    </row>
    <row r="656" spans="1:10" x14ac:dyDescent="0.25">
      <c r="A656" s="1"/>
      <c r="B656" s="1"/>
      <c r="G656" s="1"/>
      <c r="H656" s="1"/>
      <c r="J656" s="20"/>
    </row>
    <row r="657" spans="1:10" x14ac:dyDescent="0.25">
      <c r="A657" s="1"/>
      <c r="B657" s="1"/>
      <c r="G657" s="1"/>
      <c r="H657" s="1"/>
      <c r="J657" s="20"/>
    </row>
    <row r="658" spans="1:10" x14ac:dyDescent="0.25">
      <c r="A658" s="1"/>
      <c r="B658" s="1"/>
      <c r="G658" s="1"/>
      <c r="H658" s="1"/>
      <c r="J658" s="20"/>
    </row>
    <row r="659" spans="1:10" x14ac:dyDescent="0.25">
      <c r="A659" s="1"/>
      <c r="B659" s="1"/>
      <c r="G659" s="1"/>
      <c r="H659" s="1"/>
      <c r="J659" s="20"/>
    </row>
    <row r="660" spans="1:10" x14ac:dyDescent="0.25">
      <c r="A660" s="1"/>
      <c r="B660" s="1"/>
      <c r="G660" s="1"/>
      <c r="H660" s="1"/>
      <c r="J660" s="20"/>
    </row>
    <row r="661" spans="1:10" x14ac:dyDescent="0.25">
      <c r="A661" s="1"/>
      <c r="B661" s="1"/>
      <c r="G661" s="1"/>
      <c r="H661" s="1"/>
      <c r="J661" s="20"/>
    </row>
    <row r="662" spans="1:10" x14ac:dyDescent="0.25">
      <c r="A662" s="1"/>
      <c r="B662" s="1"/>
      <c r="G662" s="1"/>
      <c r="H662" s="1"/>
      <c r="J662" s="20"/>
    </row>
    <row r="663" spans="1:10" x14ac:dyDescent="0.25">
      <c r="A663" s="1"/>
      <c r="B663" s="1"/>
      <c r="G663" s="1"/>
      <c r="H663" s="1"/>
      <c r="J663" s="20"/>
    </row>
    <row r="664" spans="1:10" x14ac:dyDescent="0.25">
      <c r="A664" s="1"/>
      <c r="B664" s="1"/>
      <c r="G664" s="1"/>
      <c r="H664" s="1"/>
      <c r="J664" s="20"/>
    </row>
    <row r="665" spans="1:10" x14ac:dyDescent="0.25">
      <c r="A665" s="1"/>
      <c r="B665" s="1"/>
      <c r="G665" s="1"/>
      <c r="H665" s="1"/>
      <c r="J665" s="20"/>
    </row>
    <row r="666" spans="1:10" x14ac:dyDescent="0.25">
      <c r="A666" s="1"/>
      <c r="B666" s="1"/>
      <c r="G666" s="1"/>
      <c r="H666" s="1"/>
      <c r="J666" s="20"/>
    </row>
    <row r="667" spans="1:10" x14ac:dyDescent="0.25">
      <c r="A667" s="1"/>
      <c r="B667" s="1"/>
      <c r="G667" s="1"/>
      <c r="H667" s="1"/>
      <c r="J667" s="20"/>
    </row>
    <row r="668" spans="1:10" x14ac:dyDescent="0.25">
      <c r="A668" s="1"/>
      <c r="B668" s="1"/>
      <c r="G668" s="1"/>
      <c r="H668" s="1"/>
      <c r="J668" s="20"/>
    </row>
    <row r="669" spans="1:10" x14ac:dyDescent="0.25">
      <c r="A669" s="1"/>
      <c r="B669" s="1"/>
      <c r="G669" s="1"/>
      <c r="H669" s="1"/>
      <c r="J669" s="20"/>
    </row>
    <row r="670" spans="1:10" x14ac:dyDescent="0.25">
      <c r="A670" s="1"/>
      <c r="B670" s="1"/>
      <c r="G670" s="1"/>
      <c r="H670" s="1"/>
      <c r="J670" s="20"/>
    </row>
    <row r="671" spans="1:10" x14ac:dyDescent="0.25">
      <c r="A671" s="1"/>
      <c r="B671" s="1"/>
      <c r="G671" s="1"/>
      <c r="H671" s="1"/>
      <c r="J671" s="20"/>
    </row>
    <row r="672" spans="1:10" x14ac:dyDescent="0.25">
      <c r="A672" s="1"/>
      <c r="B672" s="1"/>
      <c r="G672" s="1"/>
      <c r="H672" s="1"/>
      <c r="J672" s="20"/>
    </row>
    <row r="673" spans="1:10" x14ac:dyDescent="0.25">
      <c r="A673" s="1"/>
      <c r="B673" s="1"/>
      <c r="G673" s="1"/>
      <c r="H673" s="1"/>
      <c r="J673" s="20"/>
    </row>
    <row r="674" spans="1:10" x14ac:dyDescent="0.25">
      <c r="A674" s="1"/>
      <c r="B674" s="1"/>
      <c r="G674" s="1"/>
      <c r="H674" s="1"/>
      <c r="J674" s="20"/>
    </row>
    <row r="675" spans="1:10" x14ac:dyDescent="0.25">
      <c r="A675" s="1"/>
      <c r="B675" s="1"/>
      <c r="G675" s="1"/>
      <c r="H675" s="1"/>
      <c r="J675" s="20"/>
    </row>
    <row r="676" spans="1:10" x14ac:dyDescent="0.25">
      <c r="A676" s="1"/>
      <c r="B676" s="1"/>
      <c r="G676" s="1"/>
      <c r="H676" s="1"/>
      <c r="J676" s="20"/>
    </row>
    <row r="677" spans="1:10" x14ac:dyDescent="0.25">
      <c r="A677" s="1"/>
      <c r="B677" s="1"/>
      <c r="G677" s="1"/>
      <c r="H677" s="1"/>
      <c r="J677" s="20"/>
    </row>
    <row r="678" spans="1:10" x14ac:dyDescent="0.25">
      <c r="A678" s="1"/>
      <c r="B678" s="1"/>
      <c r="G678" s="1"/>
      <c r="H678" s="1"/>
      <c r="J678" s="20"/>
    </row>
    <row r="679" spans="1:10" x14ac:dyDescent="0.25">
      <c r="A679" s="1"/>
      <c r="B679" s="1"/>
      <c r="G679" s="1"/>
      <c r="H679" s="1"/>
      <c r="J679" s="20"/>
    </row>
    <row r="680" spans="1:10" x14ac:dyDescent="0.25">
      <c r="A680" s="1"/>
      <c r="B680" s="1"/>
      <c r="G680" s="1"/>
      <c r="H680" s="1"/>
      <c r="J680" s="20"/>
    </row>
    <row r="681" spans="1:10" x14ac:dyDescent="0.25">
      <c r="A681" s="1"/>
      <c r="B681" s="1"/>
      <c r="G681" s="1"/>
      <c r="H681" s="1"/>
      <c r="J681" s="20"/>
    </row>
    <row r="682" spans="1:10" x14ac:dyDescent="0.25">
      <c r="A682" s="1"/>
      <c r="B682" s="1"/>
      <c r="G682" s="1"/>
      <c r="H682" s="1"/>
      <c r="J682" s="20"/>
    </row>
    <row r="683" spans="1:10" x14ac:dyDescent="0.25">
      <c r="A683" s="1"/>
      <c r="B683" s="1"/>
      <c r="G683" s="1"/>
      <c r="H683" s="1"/>
      <c r="J683" s="20"/>
    </row>
    <row r="684" spans="1:10" x14ac:dyDescent="0.25">
      <c r="A684" s="1"/>
      <c r="B684" s="1"/>
      <c r="G684" s="1"/>
      <c r="H684" s="1"/>
      <c r="J684" s="20"/>
    </row>
    <row r="685" spans="1:10" x14ac:dyDescent="0.25">
      <c r="A685" s="1"/>
      <c r="B685" s="1"/>
      <c r="G685" s="1"/>
      <c r="H685" s="1"/>
      <c r="J685" s="20"/>
    </row>
    <row r="686" spans="1:10" x14ac:dyDescent="0.25">
      <c r="A686" s="1"/>
      <c r="B686" s="1"/>
      <c r="G686" s="1"/>
      <c r="H686" s="1"/>
      <c r="J686" s="20"/>
    </row>
    <row r="687" spans="1:10" x14ac:dyDescent="0.25">
      <c r="A687" s="1"/>
      <c r="B687" s="1"/>
      <c r="G687" s="1"/>
      <c r="H687" s="1"/>
      <c r="J687" s="20"/>
    </row>
    <row r="688" spans="1:10" x14ac:dyDescent="0.25">
      <c r="A688" s="1"/>
      <c r="B688" s="1"/>
      <c r="G688" s="1"/>
      <c r="H688" s="1"/>
      <c r="J688" s="20"/>
    </row>
    <row r="689" spans="1:10" x14ac:dyDescent="0.25">
      <c r="A689" s="1"/>
      <c r="B689" s="1"/>
      <c r="G689" s="1"/>
      <c r="H689" s="1"/>
      <c r="J689" s="20"/>
    </row>
    <row r="690" spans="1:10" x14ac:dyDescent="0.25">
      <c r="A690" s="1"/>
      <c r="B690" s="1"/>
      <c r="G690" s="1"/>
      <c r="H690" s="1"/>
      <c r="J690" s="20"/>
    </row>
    <row r="691" spans="1:10" x14ac:dyDescent="0.25">
      <c r="A691" s="1"/>
      <c r="B691" s="1"/>
      <c r="G691" s="1"/>
      <c r="H691" s="1"/>
      <c r="J691" s="20"/>
    </row>
    <row r="692" spans="1:10" x14ac:dyDescent="0.25">
      <c r="A692" s="1"/>
      <c r="B692" s="1"/>
      <c r="G692" s="1"/>
      <c r="H692" s="1"/>
      <c r="J692" s="20"/>
    </row>
    <row r="693" spans="1:10" x14ac:dyDescent="0.25">
      <c r="A693" s="1"/>
      <c r="B693" s="1"/>
      <c r="G693" s="1"/>
      <c r="H693" s="1"/>
      <c r="J693" s="20"/>
    </row>
    <row r="694" spans="1:10" x14ac:dyDescent="0.25">
      <c r="A694" s="1"/>
      <c r="B694" s="1"/>
      <c r="G694" s="1"/>
      <c r="H694" s="1"/>
      <c r="J694" s="20"/>
    </row>
    <row r="695" spans="1:10" x14ac:dyDescent="0.25">
      <c r="A695" s="1"/>
      <c r="B695" s="1"/>
      <c r="G695" s="1"/>
      <c r="H695" s="1"/>
      <c r="J695" s="20"/>
    </row>
    <row r="696" spans="1:10" x14ac:dyDescent="0.25">
      <c r="A696" s="1"/>
      <c r="B696" s="1"/>
      <c r="G696" s="1"/>
      <c r="H696" s="1"/>
      <c r="J696" s="20"/>
    </row>
    <row r="697" spans="1:10" x14ac:dyDescent="0.25">
      <c r="A697" s="1"/>
      <c r="B697" s="1"/>
      <c r="G697" s="1"/>
      <c r="H697" s="1"/>
      <c r="J697" s="20"/>
    </row>
    <row r="698" spans="1:10" x14ac:dyDescent="0.25">
      <c r="A698" s="1"/>
      <c r="B698" s="1"/>
      <c r="G698" s="1"/>
      <c r="H698" s="1"/>
      <c r="J698" s="20"/>
    </row>
    <row r="699" spans="1:10" x14ac:dyDescent="0.25">
      <c r="A699" s="1"/>
      <c r="B699" s="1"/>
      <c r="G699" s="1"/>
      <c r="H699" s="1"/>
      <c r="J699" s="20"/>
    </row>
    <row r="700" spans="1:10" x14ac:dyDescent="0.25">
      <c r="A700" s="1"/>
      <c r="B700" s="1"/>
      <c r="G700" s="1"/>
      <c r="H700" s="1"/>
      <c r="J700" s="20"/>
    </row>
    <row r="701" spans="1:10" x14ac:dyDescent="0.25">
      <c r="A701" s="1"/>
      <c r="B701" s="1"/>
      <c r="G701" s="1"/>
      <c r="H701" s="1"/>
      <c r="J701" s="20"/>
    </row>
    <row r="702" spans="1:10" x14ac:dyDescent="0.25">
      <c r="A702" s="1"/>
      <c r="B702" s="1"/>
      <c r="G702" s="1"/>
      <c r="H702" s="1"/>
      <c r="J702" s="20"/>
    </row>
    <row r="703" spans="1:10" x14ac:dyDescent="0.25">
      <c r="A703" s="1"/>
      <c r="B703" s="1"/>
      <c r="G703" s="1"/>
      <c r="H703" s="1"/>
      <c r="J703" s="20"/>
    </row>
    <row r="704" spans="1:10" x14ac:dyDescent="0.25">
      <c r="A704" s="1"/>
      <c r="B704" s="1"/>
      <c r="G704" s="1"/>
      <c r="H704" s="1"/>
      <c r="J704" s="20"/>
    </row>
    <row r="705" spans="1:10" x14ac:dyDescent="0.25">
      <c r="A705" s="1"/>
      <c r="B705" s="1"/>
      <c r="G705" s="1"/>
      <c r="H705" s="1"/>
      <c r="J705" s="20"/>
    </row>
    <row r="706" spans="1:10" x14ac:dyDescent="0.25">
      <c r="A706" s="1"/>
      <c r="B706" s="1"/>
      <c r="G706" s="1"/>
      <c r="H706" s="1"/>
      <c r="J706" s="20"/>
    </row>
    <row r="707" spans="1:10" x14ac:dyDescent="0.25">
      <c r="A707" s="1"/>
      <c r="B707" s="1"/>
      <c r="G707" s="1"/>
      <c r="H707" s="1"/>
      <c r="J707" s="20"/>
    </row>
    <row r="708" spans="1:10" x14ac:dyDescent="0.25">
      <c r="A708" s="1"/>
      <c r="B708" s="1"/>
      <c r="G708" s="1"/>
      <c r="H708" s="1"/>
      <c r="J708" s="20"/>
    </row>
    <row r="709" spans="1:10" x14ac:dyDescent="0.25">
      <c r="A709" s="1"/>
      <c r="B709" s="1"/>
      <c r="G709" s="1"/>
      <c r="H709" s="1"/>
      <c r="J709" s="20"/>
    </row>
    <row r="710" spans="1:10" x14ac:dyDescent="0.25">
      <c r="A710" s="1"/>
      <c r="B710" s="1"/>
      <c r="G710" s="1"/>
      <c r="H710" s="1"/>
      <c r="J710" s="20"/>
    </row>
    <row r="711" spans="1:10" x14ac:dyDescent="0.25">
      <c r="A711" s="1"/>
      <c r="B711" s="1"/>
      <c r="G711" s="1"/>
      <c r="H711" s="1"/>
      <c r="J711" s="20"/>
    </row>
    <row r="712" spans="1:10" x14ac:dyDescent="0.25">
      <c r="A712" s="1"/>
      <c r="B712" s="1"/>
      <c r="G712" s="1"/>
      <c r="H712" s="1"/>
      <c r="J712" s="20"/>
    </row>
    <row r="713" spans="1:10" x14ac:dyDescent="0.25">
      <c r="A713" s="1"/>
      <c r="B713" s="1"/>
      <c r="G713" s="1"/>
      <c r="H713" s="1"/>
      <c r="J713" s="20"/>
    </row>
    <row r="714" spans="1:10" x14ac:dyDescent="0.25">
      <c r="A714" s="1"/>
      <c r="B714" s="1"/>
      <c r="G714" s="1"/>
      <c r="H714" s="1"/>
      <c r="J714" s="20"/>
    </row>
    <row r="715" spans="1:10" x14ac:dyDescent="0.25">
      <c r="A715" s="1"/>
      <c r="B715" s="1"/>
      <c r="G715" s="1"/>
      <c r="H715" s="1"/>
      <c r="J715" s="20"/>
    </row>
    <row r="716" spans="1:10" x14ac:dyDescent="0.25">
      <c r="A716" s="1"/>
      <c r="B716" s="1"/>
      <c r="G716" s="1"/>
      <c r="H716" s="1"/>
      <c r="J716" s="20"/>
    </row>
    <row r="717" spans="1:10" x14ac:dyDescent="0.25">
      <c r="A717" s="1"/>
      <c r="B717" s="1"/>
      <c r="G717" s="1"/>
      <c r="H717" s="1"/>
      <c r="J717" s="20"/>
    </row>
    <row r="718" spans="1:10" x14ac:dyDescent="0.25">
      <c r="A718" s="1"/>
      <c r="B718" s="1"/>
      <c r="G718" s="1"/>
      <c r="H718" s="1"/>
      <c r="J718" s="20"/>
    </row>
    <row r="719" spans="1:10" x14ac:dyDescent="0.25">
      <c r="A719" s="1"/>
      <c r="B719" s="1"/>
      <c r="G719" s="1"/>
      <c r="H719" s="1"/>
      <c r="J719" s="20"/>
    </row>
    <row r="720" spans="1:10" x14ac:dyDescent="0.25">
      <c r="A720" s="1"/>
      <c r="B720" s="1"/>
      <c r="G720" s="1"/>
      <c r="H720" s="1"/>
      <c r="J720" s="20"/>
    </row>
    <row r="721" spans="1:10" x14ac:dyDescent="0.25">
      <c r="A721" s="1"/>
      <c r="B721" s="1"/>
      <c r="G721" s="1"/>
      <c r="H721" s="1"/>
      <c r="J721" s="20"/>
    </row>
    <row r="722" spans="1:10" x14ac:dyDescent="0.25">
      <c r="A722" s="1"/>
      <c r="B722" s="1"/>
      <c r="G722" s="1"/>
      <c r="H722" s="1"/>
      <c r="J722" s="20"/>
    </row>
    <row r="723" spans="1:10" x14ac:dyDescent="0.25">
      <c r="A723" s="1"/>
      <c r="B723" s="1"/>
      <c r="G723" s="1"/>
      <c r="H723" s="1"/>
      <c r="J723" s="20"/>
    </row>
    <row r="724" spans="1:10" x14ac:dyDescent="0.25">
      <c r="A724" s="1"/>
      <c r="B724" s="1"/>
      <c r="G724" s="1"/>
      <c r="H724" s="1"/>
      <c r="J724" s="20"/>
    </row>
    <row r="725" spans="1:10" x14ac:dyDescent="0.25">
      <c r="A725" s="1"/>
      <c r="B725" s="1"/>
      <c r="G725" s="1"/>
      <c r="H725" s="1"/>
      <c r="J725" s="20"/>
    </row>
    <row r="726" spans="1:10" x14ac:dyDescent="0.25">
      <c r="A726" s="1"/>
      <c r="B726" s="1"/>
      <c r="G726" s="1"/>
      <c r="H726" s="1"/>
      <c r="J726" s="20"/>
    </row>
    <row r="727" spans="1:10" x14ac:dyDescent="0.25">
      <c r="A727" s="1"/>
      <c r="B727" s="1"/>
      <c r="G727" s="1"/>
      <c r="H727" s="1"/>
      <c r="J727" s="20"/>
    </row>
    <row r="728" spans="1:10" x14ac:dyDescent="0.25">
      <c r="A728" s="1"/>
      <c r="B728" s="1"/>
      <c r="G728" s="1"/>
      <c r="H728" s="1"/>
      <c r="J728" s="20"/>
    </row>
    <row r="729" spans="1:10" x14ac:dyDescent="0.25">
      <c r="A729" s="1"/>
      <c r="B729" s="1"/>
      <c r="G729" s="1"/>
      <c r="H729" s="1"/>
      <c r="J729" s="20"/>
    </row>
    <row r="730" spans="1:10" x14ac:dyDescent="0.25">
      <c r="A730" s="1"/>
      <c r="B730" s="1"/>
      <c r="G730" s="1"/>
      <c r="H730" s="1"/>
      <c r="J730" s="20"/>
    </row>
    <row r="731" spans="1:10" x14ac:dyDescent="0.25">
      <c r="A731" s="1"/>
      <c r="B731" s="1"/>
      <c r="G731" s="1"/>
      <c r="H731" s="1"/>
      <c r="J731" s="20"/>
    </row>
    <row r="732" spans="1:10" x14ac:dyDescent="0.25">
      <c r="A732" s="1"/>
      <c r="B732" s="1"/>
      <c r="G732" s="1"/>
      <c r="H732" s="1"/>
      <c r="J732" s="20"/>
    </row>
    <row r="733" spans="1:10" x14ac:dyDescent="0.25">
      <c r="A733" s="1"/>
      <c r="B733" s="1"/>
      <c r="G733" s="1"/>
      <c r="H733" s="1"/>
      <c r="J733" s="20"/>
    </row>
    <row r="734" spans="1:10" x14ac:dyDescent="0.25">
      <c r="A734" s="1"/>
      <c r="B734" s="1"/>
      <c r="G734" s="1"/>
      <c r="H734" s="1"/>
      <c r="J734" s="20"/>
    </row>
    <row r="735" spans="1:10" x14ac:dyDescent="0.25">
      <c r="A735" s="1"/>
      <c r="B735" s="1"/>
      <c r="G735" s="1"/>
      <c r="H735" s="1"/>
      <c r="J735" s="20"/>
    </row>
    <row r="736" spans="1:10" x14ac:dyDescent="0.25">
      <c r="A736" s="1"/>
      <c r="B736" s="1"/>
      <c r="G736" s="1"/>
      <c r="H736" s="1"/>
      <c r="J736" s="20"/>
    </row>
    <row r="737" spans="1:10" x14ac:dyDescent="0.25">
      <c r="A737" s="1"/>
      <c r="B737" s="1"/>
      <c r="G737" s="1"/>
      <c r="H737" s="1"/>
      <c r="J737" s="20"/>
    </row>
    <row r="738" spans="1:10" x14ac:dyDescent="0.25">
      <c r="A738" s="1"/>
      <c r="B738" s="1"/>
      <c r="G738" s="1"/>
      <c r="H738" s="1"/>
      <c r="J738" s="20"/>
    </row>
    <row r="739" spans="1:10" x14ac:dyDescent="0.25">
      <c r="A739" s="1"/>
      <c r="B739" s="1"/>
      <c r="G739" s="1"/>
      <c r="H739" s="1"/>
      <c r="J739" s="20"/>
    </row>
    <row r="740" spans="1:10" x14ac:dyDescent="0.25">
      <c r="A740" s="1"/>
      <c r="B740" s="1"/>
      <c r="G740" s="1"/>
      <c r="H740" s="1"/>
      <c r="J740" s="20"/>
    </row>
    <row r="741" spans="1:10" x14ac:dyDescent="0.25">
      <c r="A741" s="1"/>
      <c r="B741" s="1"/>
      <c r="G741" s="1"/>
      <c r="H741" s="1"/>
      <c r="J741" s="20"/>
    </row>
    <row r="742" spans="1:10" x14ac:dyDescent="0.25">
      <c r="A742" s="1"/>
      <c r="B742" s="1"/>
      <c r="G742" s="1"/>
      <c r="H742" s="1"/>
      <c r="J742" s="20"/>
    </row>
    <row r="743" spans="1:10" x14ac:dyDescent="0.25">
      <c r="A743" s="1"/>
      <c r="B743" s="1"/>
      <c r="G743" s="1"/>
      <c r="H743" s="1"/>
      <c r="J743" s="20"/>
    </row>
    <row r="744" spans="1:10" x14ac:dyDescent="0.25">
      <c r="A744" s="1"/>
      <c r="B744" s="1"/>
      <c r="G744" s="1"/>
      <c r="H744" s="1"/>
      <c r="J744" s="20"/>
    </row>
    <row r="745" spans="1:10" x14ac:dyDescent="0.25">
      <c r="A745" s="1"/>
      <c r="B745" s="1"/>
      <c r="G745" s="1"/>
      <c r="H745" s="1"/>
      <c r="J745" s="20"/>
    </row>
    <row r="746" spans="1:10" x14ac:dyDescent="0.25">
      <c r="A746" s="1"/>
      <c r="B746" s="1"/>
      <c r="G746" s="1"/>
      <c r="H746" s="1"/>
      <c r="J746" s="20"/>
    </row>
    <row r="747" spans="1:10" x14ac:dyDescent="0.25">
      <c r="A747" s="1"/>
      <c r="B747" s="1"/>
      <c r="G747" s="1"/>
      <c r="H747" s="1"/>
      <c r="J747" s="20"/>
    </row>
    <row r="748" spans="1:10" x14ac:dyDescent="0.25">
      <c r="A748" s="1"/>
      <c r="B748" s="1"/>
      <c r="G748" s="1"/>
      <c r="H748" s="1"/>
      <c r="J748" s="20"/>
    </row>
    <row r="749" spans="1:10" x14ac:dyDescent="0.25">
      <c r="A749" s="1"/>
      <c r="B749" s="1"/>
      <c r="G749" s="1"/>
      <c r="H749" s="1"/>
      <c r="J749" s="20"/>
    </row>
    <row r="750" spans="1:10" x14ac:dyDescent="0.25">
      <c r="A750" s="1"/>
      <c r="B750" s="1"/>
      <c r="G750" s="1"/>
      <c r="H750" s="1"/>
      <c r="J750" s="20"/>
    </row>
    <row r="751" spans="1:10" x14ac:dyDescent="0.25">
      <c r="A751" s="1"/>
      <c r="B751" s="1"/>
      <c r="G751" s="1"/>
      <c r="H751" s="1"/>
      <c r="J751" s="20"/>
    </row>
    <row r="752" spans="1:10" x14ac:dyDescent="0.25">
      <c r="A752" s="1"/>
      <c r="B752" s="1"/>
      <c r="G752" s="1"/>
      <c r="H752" s="1"/>
      <c r="J752" s="20"/>
    </row>
    <row r="753" spans="1:10" x14ac:dyDescent="0.25">
      <c r="A753" s="1"/>
      <c r="B753" s="1"/>
      <c r="G753" s="1"/>
      <c r="H753" s="1"/>
      <c r="J753" s="20"/>
    </row>
    <row r="754" spans="1:10" x14ac:dyDescent="0.25">
      <c r="A754" s="1"/>
      <c r="B754" s="1"/>
      <c r="G754" s="1"/>
      <c r="H754" s="1"/>
      <c r="J754" s="20"/>
    </row>
    <row r="755" spans="1:10" x14ac:dyDescent="0.25">
      <c r="A755" s="1"/>
      <c r="B755" s="1"/>
      <c r="G755" s="1"/>
      <c r="H755" s="1"/>
      <c r="J755" s="20"/>
    </row>
    <row r="756" spans="1:10" x14ac:dyDescent="0.25">
      <c r="A756" s="1"/>
      <c r="B756" s="1"/>
      <c r="G756" s="1"/>
      <c r="H756" s="1"/>
      <c r="J756" s="20"/>
    </row>
    <row r="757" spans="1:10" x14ac:dyDescent="0.25">
      <c r="A757" s="1"/>
      <c r="B757" s="1"/>
      <c r="G757" s="1"/>
      <c r="H757" s="1"/>
      <c r="J757" s="20"/>
    </row>
    <row r="758" spans="1:10" x14ac:dyDescent="0.25">
      <c r="A758" s="1"/>
      <c r="B758" s="1"/>
      <c r="G758" s="1"/>
      <c r="H758" s="1"/>
      <c r="J758" s="20"/>
    </row>
    <row r="759" spans="1:10" x14ac:dyDescent="0.25">
      <c r="A759" s="1"/>
      <c r="B759" s="1"/>
      <c r="G759" s="1"/>
      <c r="H759" s="1"/>
      <c r="J759" s="20"/>
    </row>
    <row r="760" spans="1:10" x14ac:dyDescent="0.25">
      <c r="A760" s="1"/>
      <c r="B760" s="1"/>
      <c r="G760" s="1"/>
      <c r="H760" s="1"/>
      <c r="J760" s="20"/>
    </row>
    <row r="761" spans="1:10" x14ac:dyDescent="0.25">
      <c r="A761" s="1"/>
      <c r="B761" s="1"/>
      <c r="G761" s="1"/>
      <c r="H761" s="1"/>
      <c r="J761" s="20"/>
    </row>
    <row r="762" spans="1:10" x14ac:dyDescent="0.25">
      <c r="A762" s="1"/>
      <c r="B762" s="1"/>
      <c r="G762" s="1"/>
      <c r="H762" s="1"/>
      <c r="J762" s="20"/>
    </row>
    <row r="763" spans="1:10" x14ac:dyDescent="0.25">
      <c r="A763" s="1"/>
      <c r="B763" s="1"/>
      <c r="G763" s="1"/>
      <c r="H763" s="1"/>
      <c r="J763" s="20"/>
    </row>
    <row r="764" spans="1:10" x14ac:dyDescent="0.25">
      <c r="A764" s="1"/>
      <c r="B764" s="1"/>
      <c r="G764" s="1"/>
      <c r="H764" s="1"/>
      <c r="J764" s="20"/>
    </row>
    <row r="765" spans="1:10" x14ac:dyDescent="0.25">
      <c r="A765" s="1"/>
      <c r="B765" s="1"/>
      <c r="G765" s="1"/>
      <c r="H765" s="1"/>
      <c r="J765" s="20"/>
    </row>
    <row r="766" spans="1:10" x14ac:dyDescent="0.25">
      <c r="A766" s="1"/>
      <c r="B766" s="1"/>
      <c r="G766" s="1"/>
      <c r="H766" s="1"/>
      <c r="J766" s="20"/>
    </row>
    <row r="767" spans="1:10" x14ac:dyDescent="0.25">
      <c r="A767" s="1"/>
      <c r="B767" s="1"/>
      <c r="G767" s="1"/>
      <c r="H767" s="1"/>
      <c r="J767" s="20"/>
    </row>
    <row r="768" spans="1:10" x14ac:dyDescent="0.25">
      <c r="A768" s="1"/>
      <c r="B768" s="1"/>
      <c r="G768" s="1"/>
      <c r="H768" s="1"/>
      <c r="J768" s="20"/>
    </row>
    <row r="769" spans="1:10" x14ac:dyDescent="0.25">
      <c r="A769" s="1"/>
      <c r="B769" s="1"/>
      <c r="G769" s="1"/>
      <c r="H769" s="1"/>
      <c r="J769" s="20"/>
    </row>
    <row r="770" spans="1:10" x14ac:dyDescent="0.25">
      <c r="A770" s="1"/>
      <c r="B770" s="1"/>
      <c r="G770" s="1"/>
      <c r="H770" s="1"/>
      <c r="J770" s="20"/>
    </row>
    <row r="771" spans="1:10" x14ac:dyDescent="0.25">
      <c r="A771" s="1"/>
      <c r="B771" s="1"/>
      <c r="G771" s="1"/>
      <c r="H771" s="1"/>
      <c r="J771" s="20"/>
    </row>
    <row r="772" spans="1:10" x14ac:dyDescent="0.25">
      <c r="A772" s="1"/>
      <c r="B772" s="1"/>
      <c r="G772" s="1"/>
      <c r="H772" s="1"/>
      <c r="J772" s="20"/>
    </row>
    <row r="773" spans="1:10" x14ac:dyDescent="0.25">
      <c r="A773" s="1"/>
      <c r="B773" s="1"/>
      <c r="G773" s="1"/>
      <c r="H773" s="1"/>
      <c r="J773" s="20"/>
    </row>
    <row r="774" spans="1:10" x14ac:dyDescent="0.25">
      <c r="A774" s="1"/>
      <c r="B774" s="1"/>
      <c r="G774" s="1"/>
      <c r="H774" s="1"/>
      <c r="J774" s="20"/>
    </row>
    <row r="775" spans="1:10" x14ac:dyDescent="0.25">
      <c r="A775" s="1"/>
      <c r="B775" s="1"/>
      <c r="G775" s="1"/>
      <c r="H775" s="1"/>
      <c r="J775" s="20"/>
    </row>
    <row r="776" spans="1:10" x14ac:dyDescent="0.25">
      <c r="A776" s="1"/>
      <c r="B776" s="1"/>
      <c r="G776" s="1"/>
      <c r="H776" s="1"/>
      <c r="J776" s="20"/>
    </row>
    <row r="777" spans="1:10" x14ac:dyDescent="0.25">
      <c r="A777" s="1"/>
      <c r="B777" s="1"/>
      <c r="G777" s="1"/>
      <c r="H777" s="1"/>
      <c r="J777" s="20"/>
    </row>
    <row r="778" spans="1:10" x14ac:dyDescent="0.25">
      <c r="A778" s="1"/>
      <c r="B778" s="1"/>
      <c r="G778" s="1"/>
      <c r="H778" s="1"/>
      <c r="J778" s="20"/>
    </row>
    <row r="779" spans="1:10" x14ac:dyDescent="0.25">
      <c r="A779" s="1"/>
      <c r="B779" s="1"/>
      <c r="G779" s="1"/>
      <c r="H779" s="1"/>
      <c r="J779" s="20"/>
    </row>
    <row r="780" spans="1:10" x14ac:dyDescent="0.25">
      <c r="A780" s="1"/>
      <c r="B780" s="1"/>
      <c r="G780" s="1"/>
      <c r="H780" s="1"/>
      <c r="J780" s="20"/>
    </row>
    <row r="781" spans="1:10" x14ac:dyDescent="0.25">
      <c r="A781" s="1"/>
      <c r="B781" s="1"/>
      <c r="G781" s="1"/>
      <c r="H781" s="1"/>
      <c r="J781" s="20"/>
    </row>
    <row r="782" spans="1:10" x14ac:dyDescent="0.25">
      <c r="A782" s="1"/>
      <c r="B782" s="1"/>
      <c r="G782" s="1"/>
      <c r="H782" s="1"/>
      <c r="J782" s="20"/>
    </row>
    <row r="783" spans="1:10" x14ac:dyDescent="0.25">
      <c r="A783" s="1"/>
      <c r="B783" s="1"/>
      <c r="G783" s="1"/>
      <c r="H783" s="1"/>
      <c r="J783" s="20"/>
    </row>
    <row r="784" spans="1:10" x14ac:dyDescent="0.25">
      <c r="A784" s="1"/>
      <c r="B784" s="1"/>
      <c r="G784" s="1"/>
      <c r="H784" s="1"/>
      <c r="J784" s="20"/>
    </row>
    <row r="785" spans="1:10" x14ac:dyDescent="0.25">
      <c r="A785" s="1"/>
      <c r="B785" s="1"/>
      <c r="G785" s="1"/>
      <c r="H785" s="1"/>
      <c r="J785" s="20"/>
    </row>
    <row r="786" spans="1:10" x14ac:dyDescent="0.25">
      <c r="A786" s="1"/>
      <c r="B786" s="1"/>
      <c r="G786" s="1"/>
      <c r="H786" s="1"/>
      <c r="J786" s="20"/>
    </row>
    <row r="787" spans="1:10" x14ac:dyDescent="0.25">
      <c r="A787" s="1"/>
      <c r="B787" s="1"/>
      <c r="G787" s="1"/>
      <c r="H787" s="1"/>
      <c r="J787" s="20"/>
    </row>
    <row r="788" spans="1:10" x14ac:dyDescent="0.25">
      <c r="A788" s="1"/>
      <c r="B788" s="1"/>
      <c r="G788" s="1"/>
      <c r="H788" s="1"/>
      <c r="J788" s="20"/>
    </row>
    <row r="789" spans="1:10" x14ac:dyDescent="0.25">
      <c r="A789" s="1"/>
      <c r="B789" s="1"/>
      <c r="G789" s="1"/>
      <c r="H789" s="1"/>
      <c r="J789" s="20"/>
    </row>
    <row r="790" spans="1:10" x14ac:dyDescent="0.25">
      <c r="A790" s="1"/>
      <c r="B790" s="1"/>
      <c r="G790" s="1"/>
      <c r="H790" s="1"/>
      <c r="J790" s="20"/>
    </row>
    <row r="791" spans="1:10" x14ac:dyDescent="0.25">
      <c r="A791" s="1"/>
      <c r="B791" s="1"/>
      <c r="G791" s="1"/>
      <c r="H791" s="1"/>
      <c r="J791" s="20"/>
    </row>
    <row r="792" spans="1:10" x14ac:dyDescent="0.25">
      <c r="A792" s="1"/>
      <c r="B792" s="1"/>
      <c r="G792" s="1"/>
      <c r="H792" s="1"/>
      <c r="J792" s="20"/>
    </row>
    <row r="793" spans="1:10" x14ac:dyDescent="0.25">
      <c r="A793" s="1"/>
      <c r="B793" s="1"/>
      <c r="G793" s="1"/>
      <c r="H793" s="1"/>
      <c r="J793" s="20"/>
    </row>
    <row r="794" spans="1:10" x14ac:dyDescent="0.25">
      <c r="A794" s="1"/>
      <c r="B794" s="1"/>
      <c r="G794" s="1"/>
      <c r="H794" s="1"/>
      <c r="J794" s="20"/>
    </row>
    <row r="795" spans="1:10" x14ac:dyDescent="0.25">
      <c r="A795" s="1"/>
      <c r="B795" s="1"/>
      <c r="G795" s="1"/>
      <c r="H795" s="1"/>
      <c r="J795" s="20"/>
    </row>
    <row r="796" spans="1:10" x14ac:dyDescent="0.25">
      <c r="A796" s="1"/>
      <c r="B796" s="1"/>
      <c r="G796" s="1"/>
      <c r="H796" s="1"/>
      <c r="J796" s="20"/>
    </row>
    <row r="797" spans="1:10" x14ac:dyDescent="0.25">
      <c r="A797" s="1"/>
      <c r="B797" s="1"/>
      <c r="G797" s="1"/>
      <c r="H797" s="1"/>
      <c r="J797" s="20"/>
    </row>
    <row r="798" spans="1:10" x14ac:dyDescent="0.25">
      <c r="A798" s="1"/>
      <c r="B798" s="1"/>
      <c r="G798" s="1"/>
      <c r="H798" s="1"/>
      <c r="J798" s="20"/>
    </row>
    <row r="799" spans="1:10" x14ac:dyDescent="0.25">
      <c r="A799" s="1"/>
      <c r="B799" s="1"/>
      <c r="G799" s="1"/>
      <c r="H799" s="1"/>
      <c r="J799" s="20"/>
    </row>
    <row r="800" spans="1:10" x14ac:dyDescent="0.25">
      <c r="A800" s="1"/>
      <c r="B800" s="1"/>
      <c r="G800" s="1"/>
      <c r="H800" s="1"/>
      <c r="J800" s="20"/>
    </row>
    <row r="801" spans="1:10" x14ac:dyDescent="0.25">
      <c r="A801" s="1"/>
      <c r="B801" s="1"/>
      <c r="G801" s="1"/>
      <c r="H801" s="1"/>
      <c r="J801" s="20"/>
    </row>
    <row r="802" spans="1:10" x14ac:dyDescent="0.25">
      <c r="A802" s="1"/>
      <c r="B802" s="1"/>
      <c r="G802" s="1"/>
      <c r="H802" s="1"/>
      <c r="J802" s="20"/>
    </row>
    <row r="803" spans="1:10" x14ac:dyDescent="0.25">
      <c r="A803" s="1"/>
      <c r="B803" s="1"/>
      <c r="G803" s="1"/>
      <c r="H803" s="1"/>
      <c r="J803" s="20"/>
    </row>
    <row r="804" spans="1:10" x14ac:dyDescent="0.25">
      <c r="A804" s="1"/>
      <c r="B804" s="1"/>
      <c r="G804" s="1"/>
      <c r="H804" s="1"/>
      <c r="J804" s="20"/>
    </row>
    <row r="805" spans="1:10" x14ac:dyDescent="0.25">
      <c r="A805" s="1"/>
      <c r="B805" s="1"/>
      <c r="G805" s="1"/>
      <c r="H805" s="1"/>
      <c r="J805" s="20"/>
    </row>
    <row r="806" spans="1:10" x14ac:dyDescent="0.25">
      <c r="A806" s="1"/>
      <c r="B806" s="1"/>
      <c r="G806" s="1"/>
      <c r="H806" s="1"/>
      <c r="J806" s="20"/>
    </row>
    <row r="807" spans="1:10" x14ac:dyDescent="0.25">
      <c r="A807" s="1"/>
      <c r="B807" s="1"/>
      <c r="G807" s="1"/>
      <c r="H807" s="1"/>
      <c r="J807" s="20"/>
    </row>
    <row r="808" spans="1:10" x14ac:dyDescent="0.25">
      <c r="A808" s="1"/>
      <c r="B808" s="1"/>
      <c r="G808" s="1"/>
      <c r="H808" s="1"/>
      <c r="J808" s="20"/>
    </row>
    <row r="809" spans="1:10" x14ac:dyDescent="0.25">
      <c r="A809" s="1"/>
      <c r="B809" s="1"/>
      <c r="G809" s="1"/>
      <c r="H809" s="1"/>
      <c r="J809" s="20"/>
    </row>
    <row r="810" spans="1:10" x14ac:dyDescent="0.25">
      <c r="A810" s="1"/>
      <c r="B810" s="1"/>
      <c r="G810" s="1"/>
      <c r="H810" s="1"/>
      <c r="J810" s="20"/>
    </row>
    <row r="811" spans="1:10" x14ac:dyDescent="0.25">
      <c r="A811" s="1"/>
      <c r="B811" s="1"/>
      <c r="G811" s="1"/>
      <c r="H811" s="1"/>
      <c r="J811" s="20"/>
    </row>
    <row r="812" spans="1:10" x14ac:dyDescent="0.25">
      <c r="A812" s="1"/>
      <c r="B812" s="1"/>
      <c r="G812" s="1"/>
      <c r="H812" s="1"/>
      <c r="J812" s="20"/>
    </row>
    <row r="813" spans="1:10" x14ac:dyDescent="0.25">
      <c r="A813" s="1"/>
      <c r="B813" s="1"/>
      <c r="G813" s="1"/>
      <c r="H813" s="1"/>
      <c r="J813" s="20"/>
    </row>
    <row r="814" spans="1:10" x14ac:dyDescent="0.25">
      <c r="A814" s="1"/>
      <c r="B814" s="1"/>
      <c r="G814" s="1"/>
      <c r="H814" s="1"/>
      <c r="J814" s="20"/>
    </row>
    <row r="815" spans="1:10" x14ac:dyDescent="0.25">
      <c r="A815" s="1"/>
      <c r="B815" s="1"/>
      <c r="G815" s="1"/>
      <c r="H815" s="1"/>
      <c r="J815" s="20"/>
    </row>
    <row r="816" spans="1:10" x14ac:dyDescent="0.25">
      <c r="A816" s="1"/>
      <c r="B816" s="1"/>
      <c r="G816" s="1"/>
      <c r="H816" s="1"/>
      <c r="J816" s="20"/>
    </row>
    <row r="817" spans="1:10" x14ac:dyDescent="0.25">
      <c r="A817" s="1"/>
      <c r="B817" s="1"/>
      <c r="G817" s="1"/>
      <c r="H817" s="1"/>
      <c r="J817" s="20"/>
    </row>
    <row r="818" spans="1:10" x14ac:dyDescent="0.25">
      <c r="A818" s="1"/>
      <c r="B818" s="1"/>
      <c r="G818" s="1"/>
      <c r="H818" s="1"/>
      <c r="J818" s="20"/>
    </row>
    <row r="819" spans="1:10" x14ac:dyDescent="0.25">
      <c r="A819" s="1"/>
      <c r="B819" s="1"/>
      <c r="G819" s="1"/>
      <c r="H819" s="1"/>
      <c r="J819" s="20"/>
    </row>
    <row r="820" spans="1:10" x14ac:dyDescent="0.25">
      <c r="A820" s="1"/>
      <c r="B820" s="1"/>
      <c r="G820" s="1"/>
      <c r="H820" s="1"/>
      <c r="J820" s="20"/>
    </row>
    <row r="821" spans="1:10" x14ac:dyDescent="0.25">
      <c r="A821" s="1"/>
      <c r="B821" s="1"/>
      <c r="G821" s="1"/>
      <c r="H821" s="1"/>
      <c r="J821" s="20"/>
    </row>
    <row r="822" spans="1:10" x14ac:dyDescent="0.25">
      <c r="A822" s="1"/>
      <c r="B822" s="1"/>
      <c r="G822" s="1"/>
      <c r="H822" s="1"/>
      <c r="J822" s="20"/>
    </row>
    <row r="823" spans="1:10" x14ac:dyDescent="0.25">
      <c r="A823" s="1"/>
      <c r="B823" s="1"/>
      <c r="G823" s="1"/>
      <c r="H823" s="1"/>
      <c r="J823" s="20"/>
    </row>
    <row r="824" spans="1:10" x14ac:dyDescent="0.25">
      <c r="A824" s="1"/>
      <c r="B824" s="1"/>
      <c r="G824" s="1"/>
      <c r="H824" s="1"/>
      <c r="J824" s="20"/>
    </row>
    <row r="825" spans="1:10" x14ac:dyDescent="0.25">
      <c r="A825" s="1"/>
      <c r="B825" s="1"/>
      <c r="G825" s="1"/>
      <c r="H825" s="1"/>
      <c r="J825" s="20"/>
    </row>
    <row r="826" spans="1:10" x14ac:dyDescent="0.25">
      <c r="A826" s="1"/>
      <c r="B826" s="1"/>
      <c r="G826" s="1"/>
      <c r="H826" s="1"/>
      <c r="J826" s="20"/>
    </row>
    <row r="827" spans="1:10" x14ac:dyDescent="0.25">
      <c r="A827" s="1"/>
      <c r="B827" s="1"/>
      <c r="G827" s="1"/>
      <c r="H827" s="1"/>
      <c r="J827" s="20"/>
    </row>
    <row r="828" spans="1:10" x14ac:dyDescent="0.25">
      <c r="A828" s="1"/>
      <c r="B828" s="1"/>
      <c r="G828" s="1"/>
      <c r="H828" s="1"/>
      <c r="J828" s="20"/>
    </row>
    <row r="829" spans="1:10" x14ac:dyDescent="0.25">
      <c r="A829" s="1"/>
      <c r="B829" s="1"/>
      <c r="G829" s="1"/>
      <c r="H829" s="1"/>
      <c r="J829" s="20"/>
    </row>
    <row r="830" spans="1:10" x14ac:dyDescent="0.25">
      <c r="A830" s="1"/>
      <c r="B830" s="1"/>
      <c r="G830" s="1"/>
      <c r="H830" s="1"/>
      <c r="J830" s="20"/>
    </row>
    <row r="831" spans="1:10" x14ac:dyDescent="0.25">
      <c r="A831" s="1"/>
      <c r="B831" s="1"/>
      <c r="G831" s="1"/>
      <c r="H831" s="1"/>
      <c r="J831" s="20"/>
    </row>
    <row r="832" spans="1:10" x14ac:dyDescent="0.25">
      <c r="A832" s="1"/>
      <c r="B832" s="1"/>
      <c r="G832" s="1"/>
      <c r="H832" s="1"/>
      <c r="J832" s="20"/>
    </row>
    <row r="833" spans="1:10" x14ac:dyDescent="0.25">
      <c r="A833" s="1"/>
      <c r="B833" s="1"/>
      <c r="G833" s="1"/>
      <c r="H833" s="1"/>
      <c r="J833" s="20"/>
    </row>
    <row r="834" spans="1:10" x14ac:dyDescent="0.25">
      <c r="A834" s="1"/>
      <c r="B834" s="1"/>
      <c r="G834" s="1"/>
      <c r="H834" s="1"/>
      <c r="J834" s="20"/>
    </row>
    <row r="835" spans="1:10" x14ac:dyDescent="0.25">
      <c r="A835" s="1"/>
      <c r="B835" s="1"/>
      <c r="G835" s="1"/>
      <c r="H835" s="1"/>
      <c r="J835" s="20"/>
    </row>
    <row r="836" spans="1:10" x14ac:dyDescent="0.25">
      <c r="A836" s="1"/>
      <c r="B836" s="1"/>
      <c r="G836" s="1"/>
      <c r="H836" s="1"/>
      <c r="J836" s="20"/>
    </row>
    <row r="837" spans="1:10" x14ac:dyDescent="0.25">
      <c r="A837" s="1"/>
      <c r="B837" s="1"/>
      <c r="G837" s="1"/>
      <c r="H837" s="1"/>
      <c r="J837" s="20"/>
    </row>
    <row r="838" spans="1:10" x14ac:dyDescent="0.25">
      <c r="A838" s="1"/>
      <c r="B838" s="1"/>
      <c r="G838" s="1"/>
      <c r="H838" s="1"/>
      <c r="J838" s="20"/>
    </row>
    <row r="839" spans="1:10" x14ac:dyDescent="0.25">
      <c r="A839" s="1"/>
      <c r="B839" s="1"/>
      <c r="G839" s="1"/>
      <c r="H839" s="1"/>
      <c r="J839" s="20"/>
    </row>
    <row r="840" spans="1:10" x14ac:dyDescent="0.25">
      <c r="A840" s="1"/>
      <c r="B840" s="1"/>
      <c r="G840" s="1"/>
      <c r="H840" s="1"/>
      <c r="J840" s="20"/>
    </row>
    <row r="841" spans="1:10" x14ac:dyDescent="0.25">
      <c r="A841" s="1"/>
      <c r="B841" s="1"/>
      <c r="G841" s="1"/>
      <c r="H841" s="1"/>
      <c r="J841" s="20"/>
    </row>
    <row r="842" spans="1:10" x14ac:dyDescent="0.25">
      <c r="A842" s="1"/>
      <c r="B842" s="1"/>
      <c r="G842" s="1"/>
      <c r="H842" s="1"/>
      <c r="J842" s="20"/>
    </row>
    <row r="843" spans="1:10" x14ac:dyDescent="0.25">
      <c r="A843" s="1"/>
      <c r="B843" s="1"/>
      <c r="G843" s="1"/>
      <c r="H843" s="1"/>
      <c r="J843" s="20"/>
    </row>
    <row r="844" spans="1:10" x14ac:dyDescent="0.25">
      <c r="A844" s="1"/>
      <c r="B844" s="1"/>
      <c r="G844" s="1"/>
      <c r="H844" s="1"/>
      <c r="J844" s="20"/>
    </row>
    <row r="845" spans="1:10" x14ac:dyDescent="0.25">
      <c r="A845" s="1"/>
      <c r="B845" s="1"/>
      <c r="G845" s="1"/>
      <c r="H845" s="1"/>
      <c r="J845" s="20"/>
    </row>
    <row r="846" spans="1:10" x14ac:dyDescent="0.25">
      <c r="A846" s="1"/>
      <c r="B846" s="1"/>
      <c r="G846" s="1"/>
      <c r="H846" s="1"/>
      <c r="J846" s="20"/>
    </row>
    <row r="847" spans="1:10" x14ac:dyDescent="0.25">
      <c r="A847" s="1"/>
      <c r="B847" s="1"/>
      <c r="G847" s="1"/>
      <c r="H847" s="1"/>
      <c r="J847" s="20"/>
    </row>
    <row r="848" spans="1:10" x14ac:dyDescent="0.25">
      <c r="A848" s="1"/>
      <c r="B848" s="1"/>
      <c r="G848" s="1"/>
      <c r="H848" s="1"/>
      <c r="J848" s="20"/>
    </row>
    <row r="849" spans="1:10" x14ac:dyDescent="0.25">
      <c r="A849" s="1"/>
      <c r="B849" s="1"/>
      <c r="G849" s="1"/>
      <c r="H849" s="1"/>
      <c r="J849" s="20"/>
    </row>
    <row r="850" spans="1:10" x14ac:dyDescent="0.25">
      <c r="A850" s="1"/>
      <c r="B850" s="1"/>
      <c r="G850" s="1"/>
      <c r="H850" s="1"/>
      <c r="J850" s="20"/>
    </row>
    <row r="851" spans="1:10" x14ac:dyDescent="0.25">
      <c r="A851" s="1"/>
      <c r="B851" s="1"/>
      <c r="G851" s="1"/>
      <c r="H851" s="1"/>
      <c r="J851" s="20"/>
    </row>
    <row r="852" spans="1:10" x14ac:dyDescent="0.25">
      <c r="A852" s="1"/>
      <c r="B852" s="1"/>
      <c r="G852" s="1"/>
      <c r="H852" s="1"/>
      <c r="J852" s="20"/>
    </row>
    <row r="853" spans="1:10" x14ac:dyDescent="0.25">
      <c r="A853" s="1"/>
      <c r="B853" s="1"/>
      <c r="G853" s="1"/>
      <c r="H853" s="1"/>
      <c r="J853" s="20"/>
    </row>
    <row r="854" spans="1:10" x14ac:dyDescent="0.25">
      <c r="A854" s="1"/>
      <c r="B854" s="1"/>
      <c r="G854" s="1"/>
      <c r="H854" s="1"/>
      <c r="J854" s="20"/>
    </row>
    <row r="855" spans="1:10" x14ac:dyDescent="0.25">
      <c r="A855" s="1"/>
      <c r="B855" s="1"/>
      <c r="G855" s="1"/>
      <c r="H855" s="1"/>
      <c r="J855" s="20"/>
    </row>
    <row r="856" spans="1:10" x14ac:dyDescent="0.25">
      <c r="A856" s="1"/>
      <c r="B856" s="1"/>
      <c r="G856" s="1"/>
      <c r="H856" s="1"/>
      <c r="J856" s="20"/>
    </row>
    <row r="857" spans="1:10" x14ac:dyDescent="0.25">
      <c r="A857" s="1"/>
      <c r="B857" s="1"/>
      <c r="G857" s="1"/>
      <c r="H857" s="1"/>
      <c r="J857" s="20"/>
    </row>
    <row r="858" spans="1:10" x14ac:dyDescent="0.25">
      <c r="A858" s="1"/>
      <c r="B858" s="1"/>
      <c r="G858" s="1"/>
      <c r="H858" s="1"/>
      <c r="J858" s="20"/>
    </row>
    <row r="859" spans="1:10" x14ac:dyDescent="0.25">
      <c r="A859" s="1"/>
      <c r="B859" s="1"/>
      <c r="G859" s="1"/>
      <c r="H859" s="1"/>
      <c r="J859" s="20"/>
    </row>
    <row r="860" spans="1:10" x14ac:dyDescent="0.25">
      <c r="A860" s="1"/>
      <c r="B860" s="1"/>
      <c r="G860" s="1"/>
      <c r="H860" s="1"/>
      <c r="J860" s="20"/>
    </row>
    <row r="861" spans="1:10" x14ac:dyDescent="0.25">
      <c r="A861" s="1"/>
      <c r="B861" s="1"/>
      <c r="G861" s="1"/>
      <c r="H861" s="1"/>
      <c r="J861" s="20"/>
    </row>
    <row r="862" spans="1:10" x14ac:dyDescent="0.25">
      <c r="A862" s="1"/>
      <c r="B862" s="1"/>
      <c r="G862" s="1"/>
      <c r="H862" s="1"/>
      <c r="J862" s="20"/>
    </row>
    <row r="863" spans="1:10" x14ac:dyDescent="0.25">
      <c r="A863" s="1"/>
      <c r="B863" s="1"/>
      <c r="G863" s="1"/>
      <c r="H863" s="1"/>
      <c r="J863" s="20"/>
    </row>
    <row r="864" spans="1:10" x14ac:dyDescent="0.25">
      <c r="A864" s="1"/>
      <c r="B864" s="1"/>
      <c r="G864" s="1"/>
      <c r="H864" s="1"/>
      <c r="J864" s="20"/>
    </row>
    <row r="865" spans="1:10" x14ac:dyDescent="0.25">
      <c r="A865" s="1"/>
      <c r="B865" s="1"/>
      <c r="G865" s="1"/>
      <c r="H865" s="1"/>
      <c r="J865" s="20"/>
    </row>
    <row r="866" spans="1:10" x14ac:dyDescent="0.25">
      <c r="A866" s="1"/>
      <c r="B866" s="1"/>
      <c r="G866" s="1"/>
      <c r="H866" s="1"/>
      <c r="J866" s="20"/>
    </row>
    <row r="867" spans="1:10" x14ac:dyDescent="0.25">
      <c r="A867" s="1"/>
      <c r="B867" s="1"/>
      <c r="G867" s="1"/>
      <c r="H867" s="1"/>
      <c r="J867" s="20"/>
    </row>
    <row r="868" spans="1:10" x14ac:dyDescent="0.25">
      <c r="A868" s="1"/>
      <c r="B868" s="1"/>
      <c r="G868" s="1"/>
      <c r="H868" s="1"/>
      <c r="J868" s="20"/>
    </row>
    <row r="869" spans="1:10" x14ac:dyDescent="0.25">
      <c r="A869" s="1"/>
      <c r="B869" s="1"/>
      <c r="G869" s="1"/>
      <c r="H869" s="1"/>
      <c r="J869" s="20"/>
    </row>
    <row r="870" spans="1:10" x14ac:dyDescent="0.25">
      <c r="A870" s="1"/>
      <c r="B870" s="1"/>
      <c r="G870" s="1"/>
      <c r="H870" s="1"/>
      <c r="J870" s="20"/>
    </row>
    <row r="871" spans="1:10" x14ac:dyDescent="0.25">
      <c r="A871" s="1"/>
      <c r="B871" s="1"/>
      <c r="G871" s="1"/>
      <c r="H871" s="1"/>
      <c r="J871" s="20"/>
    </row>
    <row r="872" spans="1:10" x14ac:dyDescent="0.25">
      <c r="A872" s="1"/>
      <c r="B872" s="1"/>
      <c r="G872" s="1"/>
      <c r="H872" s="1"/>
      <c r="J872" s="20"/>
    </row>
    <row r="873" spans="1:10" x14ac:dyDescent="0.25">
      <c r="A873" s="1"/>
      <c r="B873" s="1"/>
      <c r="G873" s="1"/>
      <c r="H873" s="1"/>
      <c r="J873" s="20"/>
    </row>
    <row r="874" spans="1:10" x14ac:dyDescent="0.25">
      <c r="A874" s="1"/>
      <c r="B874" s="1"/>
      <c r="G874" s="1"/>
      <c r="H874" s="1"/>
      <c r="J874" s="20"/>
    </row>
    <row r="875" spans="1:10" x14ac:dyDescent="0.25">
      <c r="A875" s="1"/>
      <c r="B875" s="1"/>
      <c r="G875" s="1"/>
      <c r="H875" s="1"/>
      <c r="J875" s="20"/>
    </row>
    <row r="876" spans="1:10" x14ac:dyDescent="0.25">
      <c r="A876" s="1"/>
      <c r="B876" s="1"/>
      <c r="G876" s="1"/>
      <c r="H876" s="1"/>
      <c r="J876" s="20"/>
    </row>
    <row r="877" spans="1:10" x14ac:dyDescent="0.25">
      <c r="A877" s="1"/>
      <c r="B877" s="1"/>
      <c r="G877" s="1"/>
      <c r="H877" s="1"/>
      <c r="J877" s="20"/>
    </row>
    <row r="878" spans="1:10" x14ac:dyDescent="0.25">
      <c r="A878" s="1"/>
      <c r="B878" s="1"/>
      <c r="G878" s="1"/>
      <c r="H878" s="1"/>
      <c r="J878" s="20"/>
    </row>
    <row r="879" spans="1:10" x14ac:dyDescent="0.25">
      <c r="A879" s="1"/>
      <c r="B879" s="1"/>
      <c r="G879" s="1"/>
      <c r="H879" s="1"/>
      <c r="J879" s="20"/>
    </row>
    <row r="880" spans="1:10" x14ac:dyDescent="0.25">
      <c r="A880" s="1"/>
      <c r="B880" s="1"/>
      <c r="G880" s="1"/>
      <c r="H880" s="1"/>
      <c r="J880" s="20"/>
    </row>
    <row r="881" spans="1:10" x14ac:dyDescent="0.25">
      <c r="A881" s="1"/>
      <c r="B881" s="1"/>
      <c r="G881" s="1"/>
      <c r="H881" s="1"/>
      <c r="J881" s="20"/>
    </row>
    <row r="882" spans="1:10" x14ac:dyDescent="0.25">
      <c r="A882" s="1"/>
      <c r="B882" s="1"/>
      <c r="G882" s="1"/>
      <c r="H882" s="1"/>
      <c r="J882" s="20"/>
    </row>
    <row r="883" spans="1:10" x14ac:dyDescent="0.25">
      <c r="A883" s="1"/>
      <c r="B883" s="1"/>
      <c r="G883" s="1"/>
      <c r="H883" s="1"/>
      <c r="J883" s="20"/>
    </row>
    <row r="884" spans="1:10" x14ac:dyDescent="0.25">
      <c r="A884" s="1"/>
      <c r="B884" s="1"/>
      <c r="G884" s="1"/>
      <c r="H884" s="1"/>
      <c r="J884" s="20"/>
    </row>
    <row r="885" spans="1:10" x14ac:dyDescent="0.25">
      <c r="A885" s="1"/>
      <c r="B885" s="1"/>
      <c r="G885" s="1"/>
      <c r="H885" s="1"/>
      <c r="J885" s="20"/>
    </row>
    <row r="886" spans="1:10" x14ac:dyDescent="0.25">
      <c r="A886" s="1"/>
      <c r="B886" s="1"/>
      <c r="G886" s="1"/>
      <c r="H886" s="1"/>
      <c r="J886" s="20"/>
    </row>
    <row r="887" spans="1:10" x14ac:dyDescent="0.25">
      <c r="A887" s="1"/>
      <c r="B887" s="1"/>
      <c r="G887" s="1"/>
      <c r="H887" s="1"/>
      <c r="J887" s="20"/>
    </row>
    <row r="888" spans="1:10" x14ac:dyDescent="0.25">
      <c r="A888" s="1"/>
      <c r="B888" s="1"/>
      <c r="G888" s="1"/>
      <c r="H888" s="1"/>
      <c r="J888" s="20"/>
    </row>
    <row r="889" spans="1:10" x14ac:dyDescent="0.25">
      <c r="A889" s="1"/>
      <c r="B889" s="1"/>
      <c r="G889" s="1"/>
      <c r="H889" s="1"/>
      <c r="J889" s="20"/>
    </row>
    <row r="890" spans="1:10" x14ac:dyDescent="0.25">
      <c r="A890" s="1"/>
      <c r="B890" s="1"/>
      <c r="G890" s="1"/>
      <c r="H890" s="1"/>
      <c r="J890" s="20"/>
    </row>
    <row r="891" spans="1:10" x14ac:dyDescent="0.25">
      <c r="A891" s="1"/>
      <c r="B891" s="1"/>
      <c r="G891" s="1"/>
      <c r="H891" s="1"/>
      <c r="J891" s="20"/>
    </row>
    <row r="892" spans="1:10" x14ac:dyDescent="0.25">
      <c r="A892" s="1"/>
      <c r="B892" s="1"/>
      <c r="G892" s="1"/>
      <c r="H892" s="1"/>
      <c r="J892" s="20"/>
    </row>
    <row r="893" spans="1:10" x14ac:dyDescent="0.25">
      <c r="A893" s="1"/>
      <c r="B893" s="1"/>
      <c r="G893" s="1"/>
      <c r="H893" s="1"/>
      <c r="J893" s="20"/>
    </row>
    <row r="894" spans="1:10" x14ac:dyDescent="0.25">
      <c r="A894" s="1"/>
      <c r="B894" s="1"/>
      <c r="G894" s="1"/>
      <c r="H894" s="1"/>
      <c r="J894" s="20"/>
    </row>
    <row r="895" spans="1:10" x14ac:dyDescent="0.25">
      <c r="A895" s="1"/>
      <c r="B895" s="1"/>
      <c r="G895" s="1"/>
      <c r="H895" s="1"/>
      <c r="J895" s="20"/>
    </row>
    <row r="896" spans="1:10" x14ac:dyDescent="0.25">
      <c r="A896" s="1"/>
      <c r="B896" s="1"/>
      <c r="G896" s="1"/>
      <c r="H896" s="1"/>
      <c r="J896" s="20"/>
    </row>
    <row r="897" spans="1:10" x14ac:dyDescent="0.25">
      <c r="A897" s="1"/>
      <c r="B897" s="1"/>
      <c r="G897" s="1"/>
      <c r="H897" s="1"/>
      <c r="J897" s="20"/>
    </row>
    <row r="898" spans="1:10" x14ac:dyDescent="0.25">
      <c r="A898" s="1"/>
      <c r="B898" s="1"/>
      <c r="G898" s="1"/>
      <c r="H898" s="1"/>
      <c r="J898" s="20"/>
    </row>
    <row r="899" spans="1:10" x14ac:dyDescent="0.25">
      <c r="A899" s="1"/>
      <c r="B899" s="1"/>
      <c r="G899" s="1"/>
      <c r="H899" s="1"/>
      <c r="J899" s="20"/>
    </row>
    <row r="900" spans="1:10" x14ac:dyDescent="0.25">
      <c r="A900" s="1"/>
      <c r="B900" s="1"/>
      <c r="G900" s="1"/>
      <c r="H900" s="1"/>
      <c r="J900" s="20"/>
    </row>
    <row r="901" spans="1:10" x14ac:dyDescent="0.25">
      <c r="A901" s="1"/>
      <c r="B901" s="1"/>
      <c r="G901" s="1"/>
      <c r="H901" s="1"/>
      <c r="J901" s="20"/>
    </row>
    <row r="902" spans="1:10" x14ac:dyDescent="0.25">
      <c r="A902" s="1"/>
      <c r="B902" s="1"/>
      <c r="G902" s="1"/>
      <c r="H902" s="1"/>
      <c r="J902" s="20"/>
    </row>
    <row r="903" spans="1:10" x14ac:dyDescent="0.25">
      <c r="A903" s="1"/>
      <c r="B903" s="1"/>
      <c r="G903" s="1"/>
      <c r="H903" s="1"/>
      <c r="J903" s="20"/>
    </row>
    <row r="904" spans="1:10" x14ac:dyDescent="0.25">
      <c r="A904" s="1"/>
      <c r="B904" s="1"/>
      <c r="G904" s="1"/>
      <c r="H904" s="1"/>
      <c r="J904" s="20"/>
    </row>
    <row r="905" spans="1:10" x14ac:dyDescent="0.25">
      <c r="A905" s="1"/>
      <c r="B905" s="1"/>
      <c r="G905" s="1"/>
      <c r="H905" s="1"/>
      <c r="J905" s="20"/>
    </row>
    <row r="906" spans="1:10" x14ac:dyDescent="0.25">
      <c r="A906" s="1"/>
      <c r="B906" s="1"/>
      <c r="G906" s="1"/>
      <c r="H906" s="1"/>
      <c r="J906" s="20"/>
    </row>
    <row r="907" spans="1:10" x14ac:dyDescent="0.25">
      <c r="A907" s="1"/>
      <c r="B907" s="1"/>
      <c r="G907" s="1"/>
      <c r="H907" s="1"/>
      <c r="J907" s="20"/>
    </row>
    <row r="908" spans="1:10" x14ac:dyDescent="0.25">
      <c r="A908" s="1"/>
      <c r="B908" s="1"/>
      <c r="G908" s="1"/>
      <c r="H908" s="1"/>
      <c r="J908" s="20"/>
    </row>
    <row r="909" spans="1:10" x14ac:dyDescent="0.25">
      <c r="A909" s="1"/>
      <c r="B909" s="1"/>
      <c r="G909" s="1"/>
      <c r="H909" s="1"/>
      <c r="J909" s="20"/>
    </row>
    <row r="910" spans="1:10" x14ac:dyDescent="0.25">
      <c r="A910" s="1"/>
      <c r="B910" s="1"/>
      <c r="G910" s="1"/>
      <c r="H910" s="1"/>
      <c r="J910" s="20"/>
    </row>
    <row r="911" spans="1:10" x14ac:dyDescent="0.25">
      <c r="A911" s="1"/>
      <c r="B911" s="1"/>
      <c r="G911" s="1"/>
      <c r="H911" s="1"/>
      <c r="J911" s="20"/>
    </row>
    <row r="912" spans="1:10" x14ac:dyDescent="0.25">
      <c r="A912" s="1"/>
      <c r="B912" s="1"/>
      <c r="G912" s="1"/>
      <c r="H912" s="1"/>
      <c r="J912" s="20"/>
    </row>
    <row r="913" spans="1:10" x14ac:dyDescent="0.25">
      <c r="A913" s="1"/>
      <c r="B913" s="1"/>
      <c r="G913" s="1"/>
      <c r="H913" s="1"/>
      <c r="J913" s="20"/>
    </row>
    <row r="914" spans="1:10" x14ac:dyDescent="0.25">
      <c r="A914" s="1"/>
      <c r="B914" s="1"/>
      <c r="G914" s="1"/>
      <c r="H914" s="1"/>
      <c r="J914" s="20"/>
    </row>
    <row r="915" spans="1:10" x14ac:dyDescent="0.25">
      <c r="A915" s="1"/>
      <c r="B915" s="1"/>
      <c r="G915" s="1"/>
      <c r="H915" s="1"/>
      <c r="J915" s="20"/>
    </row>
    <row r="916" spans="1:10" x14ac:dyDescent="0.25">
      <c r="A916" s="1"/>
      <c r="B916" s="1"/>
      <c r="G916" s="1"/>
      <c r="H916" s="1"/>
      <c r="J916" s="20"/>
    </row>
    <row r="917" spans="1:10" x14ac:dyDescent="0.25">
      <c r="A917" s="1"/>
      <c r="B917" s="1"/>
      <c r="G917" s="1"/>
      <c r="H917" s="1"/>
      <c r="J917" s="20"/>
    </row>
    <row r="918" spans="1:10" x14ac:dyDescent="0.25">
      <c r="A918" s="1"/>
      <c r="B918" s="1"/>
      <c r="G918" s="1"/>
      <c r="H918" s="1"/>
      <c r="J918" s="20"/>
    </row>
    <row r="919" spans="1:10" x14ac:dyDescent="0.25">
      <c r="A919" s="1"/>
      <c r="B919" s="1"/>
      <c r="G919" s="1"/>
      <c r="H919" s="1"/>
      <c r="J919" s="20"/>
    </row>
    <row r="920" spans="1:10" x14ac:dyDescent="0.25">
      <c r="A920" s="1"/>
      <c r="B920" s="1"/>
      <c r="G920" s="1"/>
      <c r="H920" s="1"/>
      <c r="J920" s="20"/>
    </row>
    <row r="921" spans="1:10" x14ac:dyDescent="0.25">
      <c r="A921" s="1"/>
      <c r="B921" s="1"/>
      <c r="G921" s="1"/>
      <c r="H921" s="1"/>
      <c r="J921" s="20"/>
    </row>
    <row r="922" spans="1:10" x14ac:dyDescent="0.25">
      <c r="A922" s="1"/>
      <c r="B922" s="1"/>
      <c r="G922" s="1"/>
      <c r="H922" s="1"/>
      <c r="J922" s="20"/>
    </row>
    <row r="923" spans="1:10" x14ac:dyDescent="0.25">
      <c r="A923" s="1"/>
      <c r="B923" s="1"/>
      <c r="G923" s="1"/>
      <c r="H923" s="1"/>
      <c r="J923" s="20"/>
    </row>
    <row r="924" spans="1:10" x14ac:dyDescent="0.25">
      <c r="A924" s="1"/>
      <c r="B924" s="1"/>
      <c r="G924" s="1"/>
      <c r="H924" s="1"/>
      <c r="J924" s="20"/>
    </row>
    <row r="925" spans="1:10" x14ac:dyDescent="0.25">
      <c r="A925" s="1"/>
      <c r="B925" s="1"/>
      <c r="G925" s="1"/>
      <c r="H925" s="1"/>
      <c r="J925" s="20"/>
    </row>
    <row r="926" spans="1:10" x14ac:dyDescent="0.25">
      <c r="A926" s="1"/>
      <c r="B926" s="1"/>
      <c r="G926" s="1"/>
      <c r="H926" s="1"/>
      <c r="J926" s="20"/>
    </row>
    <row r="927" spans="1:10" x14ac:dyDescent="0.25">
      <c r="A927" s="1"/>
      <c r="B927" s="1"/>
      <c r="G927" s="1"/>
      <c r="H927" s="1"/>
      <c r="J927" s="20"/>
    </row>
    <row r="928" spans="1:10" x14ac:dyDescent="0.25">
      <c r="A928" s="1"/>
      <c r="B928" s="1"/>
      <c r="G928" s="1"/>
      <c r="H928" s="1"/>
      <c r="J928" s="20"/>
    </row>
    <row r="929" spans="1:10" x14ac:dyDescent="0.25">
      <c r="A929" s="1"/>
      <c r="B929" s="1"/>
      <c r="G929" s="1"/>
      <c r="H929" s="1"/>
      <c r="J929" s="20"/>
    </row>
    <row r="930" spans="1:10" x14ac:dyDescent="0.25">
      <c r="A930" s="1"/>
      <c r="B930" s="1"/>
      <c r="G930" s="1"/>
      <c r="H930" s="1"/>
      <c r="J930" s="20"/>
    </row>
    <row r="931" spans="1:10" x14ac:dyDescent="0.25">
      <c r="A931" s="1"/>
      <c r="B931" s="1"/>
      <c r="G931" s="1"/>
      <c r="H931" s="1"/>
      <c r="J931" s="20"/>
    </row>
    <row r="932" spans="1:10" x14ac:dyDescent="0.25">
      <c r="A932" s="1"/>
      <c r="B932" s="1"/>
      <c r="G932" s="1"/>
      <c r="H932" s="1"/>
      <c r="J932" s="20"/>
    </row>
    <row r="933" spans="1:10" x14ac:dyDescent="0.25">
      <c r="A933" s="1"/>
      <c r="B933" s="1"/>
      <c r="G933" s="1"/>
      <c r="H933" s="1"/>
      <c r="J933" s="20"/>
    </row>
    <row r="934" spans="1:10" x14ac:dyDescent="0.25">
      <c r="A934" s="1"/>
      <c r="B934" s="1"/>
      <c r="G934" s="1"/>
      <c r="H934" s="1"/>
      <c r="J934" s="20"/>
    </row>
    <row r="935" spans="1:10" x14ac:dyDescent="0.25">
      <c r="A935" s="1"/>
      <c r="B935" s="1"/>
      <c r="G935" s="1"/>
      <c r="H935" s="1"/>
      <c r="J935" s="20"/>
    </row>
    <row r="936" spans="1:10" x14ac:dyDescent="0.25">
      <c r="A936" s="1"/>
      <c r="B936" s="1"/>
      <c r="G936" s="1"/>
      <c r="H936" s="1"/>
      <c r="J936" s="20"/>
    </row>
    <row r="937" spans="1:10" x14ac:dyDescent="0.25">
      <c r="A937" s="1"/>
      <c r="B937" s="1"/>
      <c r="G937" s="1"/>
      <c r="H937" s="1"/>
      <c r="J937" s="20"/>
    </row>
    <row r="938" spans="1:10" x14ac:dyDescent="0.25">
      <c r="A938" s="1"/>
      <c r="B938" s="1"/>
      <c r="G938" s="1"/>
      <c r="H938" s="1"/>
      <c r="J938" s="20"/>
    </row>
    <row r="939" spans="1:10" x14ac:dyDescent="0.25">
      <c r="A939" s="1"/>
      <c r="B939" s="1"/>
      <c r="G939" s="1"/>
      <c r="H939" s="1"/>
      <c r="J939" s="20"/>
    </row>
    <row r="940" spans="1:10" x14ac:dyDescent="0.25">
      <c r="A940" s="1"/>
      <c r="B940" s="1"/>
      <c r="G940" s="1"/>
      <c r="H940" s="1"/>
      <c r="J940" s="20"/>
    </row>
    <row r="941" spans="1:10" x14ac:dyDescent="0.25">
      <c r="A941" s="1"/>
      <c r="B941" s="1"/>
      <c r="G941" s="1"/>
      <c r="H941" s="1"/>
      <c r="J941" s="20"/>
    </row>
    <row r="942" spans="1:10" x14ac:dyDescent="0.25">
      <c r="A942" s="1"/>
      <c r="B942" s="1"/>
      <c r="G942" s="1"/>
      <c r="H942" s="1"/>
      <c r="J942" s="20"/>
    </row>
    <row r="943" spans="1:10" x14ac:dyDescent="0.25">
      <c r="A943" s="1"/>
      <c r="B943" s="1"/>
      <c r="G943" s="1"/>
      <c r="H943" s="1"/>
      <c r="J943" s="20"/>
    </row>
    <row r="944" spans="1:10" x14ac:dyDescent="0.25">
      <c r="A944" s="1"/>
      <c r="B944" s="1"/>
      <c r="G944" s="1"/>
      <c r="H944" s="1"/>
      <c r="J944" s="20"/>
    </row>
    <row r="945" spans="1:10" x14ac:dyDescent="0.25">
      <c r="A945" s="1"/>
      <c r="B945" s="1"/>
      <c r="G945" s="1"/>
      <c r="H945" s="1"/>
      <c r="J945" s="20"/>
    </row>
    <row r="946" spans="1:10" x14ac:dyDescent="0.25">
      <c r="A946" s="1"/>
      <c r="B946" s="1"/>
      <c r="G946" s="1"/>
      <c r="H946" s="1"/>
      <c r="J946" s="20"/>
    </row>
    <row r="947" spans="1:10" x14ac:dyDescent="0.25">
      <c r="A947" s="1"/>
      <c r="B947" s="1"/>
      <c r="G947" s="1"/>
      <c r="H947" s="1"/>
      <c r="J947" s="20"/>
    </row>
    <row r="948" spans="1:10" x14ac:dyDescent="0.25">
      <c r="A948" s="1"/>
      <c r="B948" s="1"/>
      <c r="G948" s="1"/>
      <c r="H948" s="1"/>
      <c r="J948" s="20"/>
    </row>
    <row r="949" spans="1:10" x14ac:dyDescent="0.25">
      <c r="A949" s="1"/>
      <c r="B949" s="1"/>
      <c r="G949" s="1"/>
      <c r="H949" s="1"/>
      <c r="J949" s="20"/>
    </row>
    <row r="950" spans="1:10" x14ac:dyDescent="0.25">
      <c r="A950" s="1"/>
      <c r="B950" s="1"/>
      <c r="G950" s="1"/>
      <c r="H950" s="1"/>
      <c r="J950" s="20"/>
    </row>
    <row r="951" spans="1:10" x14ac:dyDescent="0.25">
      <c r="A951" s="1"/>
      <c r="B951" s="1"/>
      <c r="G951" s="1"/>
      <c r="H951" s="1"/>
      <c r="J951" s="20"/>
    </row>
    <row r="952" spans="1:10" x14ac:dyDescent="0.25">
      <c r="A952" s="1"/>
      <c r="B952" s="1"/>
      <c r="G952" s="1"/>
      <c r="H952" s="1"/>
      <c r="J952" s="20"/>
    </row>
    <row r="953" spans="1:10" x14ac:dyDescent="0.25">
      <c r="A953" s="1"/>
      <c r="B953" s="1"/>
      <c r="G953" s="1"/>
      <c r="H953" s="1"/>
      <c r="J953" s="20"/>
    </row>
    <row r="954" spans="1:10" x14ac:dyDescent="0.25">
      <c r="A954" s="1"/>
      <c r="B954" s="1"/>
      <c r="G954" s="1"/>
      <c r="H954" s="1"/>
      <c r="J954" s="20"/>
    </row>
    <row r="955" spans="1:10" x14ac:dyDescent="0.25">
      <c r="A955" s="1"/>
      <c r="B955" s="1"/>
      <c r="G955" s="1"/>
      <c r="H955" s="1"/>
      <c r="J955" s="20"/>
    </row>
    <row r="956" spans="1:10" x14ac:dyDescent="0.25">
      <c r="A956" s="1"/>
      <c r="B956" s="1"/>
      <c r="G956" s="1"/>
      <c r="H956" s="1"/>
      <c r="J956" s="20"/>
    </row>
    <row r="957" spans="1:10" x14ac:dyDescent="0.25">
      <c r="A957" s="1"/>
      <c r="B957" s="1"/>
      <c r="G957" s="1"/>
      <c r="H957" s="1"/>
      <c r="J957" s="20"/>
    </row>
    <row r="958" spans="1:10" x14ac:dyDescent="0.25">
      <c r="A958" s="1"/>
      <c r="B958" s="1"/>
      <c r="G958" s="1"/>
      <c r="H958" s="1"/>
      <c r="J958" s="20"/>
    </row>
    <row r="959" spans="1:10" x14ac:dyDescent="0.25">
      <c r="A959" s="1"/>
      <c r="B959" s="1"/>
      <c r="G959" s="1"/>
      <c r="H959" s="1"/>
      <c r="J959" s="20"/>
    </row>
    <row r="960" spans="1:10" x14ac:dyDescent="0.25">
      <c r="A960" s="1"/>
      <c r="B960" s="1"/>
      <c r="G960" s="1"/>
      <c r="H960" s="1"/>
      <c r="J960" s="20"/>
    </row>
    <row r="961" spans="1:10" x14ac:dyDescent="0.25">
      <c r="A961" s="1"/>
      <c r="B961" s="1"/>
      <c r="G961" s="1"/>
      <c r="H961" s="1"/>
      <c r="J961" s="20"/>
    </row>
    <row r="962" spans="1:10" x14ac:dyDescent="0.25">
      <c r="A962" s="1"/>
      <c r="B962" s="1"/>
      <c r="G962" s="1"/>
      <c r="H962" s="1"/>
      <c r="J962" s="20"/>
    </row>
    <row r="963" spans="1:10" x14ac:dyDescent="0.25">
      <c r="A963" s="1"/>
      <c r="B963" s="1"/>
      <c r="G963" s="1"/>
      <c r="H963" s="1"/>
      <c r="J963" s="20"/>
    </row>
    <row r="964" spans="1:10" x14ac:dyDescent="0.25">
      <c r="A964" s="1"/>
      <c r="B964" s="1"/>
      <c r="G964" s="1"/>
      <c r="H964" s="1"/>
      <c r="J964" s="20"/>
    </row>
    <row r="965" spans="1:10" x14ac:dyDescent="0.25">
      <c r="A965" s="1"/>
      <c r="B965" s="1"/>
      <c r="G965" s="1"/>
      <c r="H965" s="1"/>
      <c r="J965" s="20"/>
    </row>
    <row r="966" spans="1:10" x14ac:dyDescent="0.25">
      <c r="A966" s="1"/>
      <c r="B966" s="1"/>
      <c r="G966" s="1"/>
      <c r="H966" s="1"/>
      <c r="J966" s="20"/>
    </row>
    <row r="967" spans="1:10" x14ac:dyDescent="0.25">
      <c r="A967" s="1"/>
      <c r="B967" s="1"/>
      <c r="G967" s="1"/>
      <c r="H967" s="1"/>
      <c r="J967" s="20"/>
    </row>
    <row r="968" spans="1:10" x14ac:dyDescent="0.25">
      <c r="A968" s="1"/>
      <c r="B968" s="1"/>
      <c r="G968" s="1"/>
      <c r="H968" s="1"/>
      <c r="J968" s="20"/>
    </row>
    <row r="969" spans="1:10" x14ac:dyDescent="0.25">
      <c r="A969" s="1"/>
      <c r="B969" s="1"/>
      <c r="G969" s="1"/>
      <c r="H969" s="1"/>
      <c r="J969" s="20"/>
    </row>
    <row r="970" spans="1:10" x14ac:dyDescent="0.25">
      <c r="A970" s="1"/>
      <c r="B970" s="1"/>
      <c r="G970" s="1"/>
      <c r="H970" s="1"/>
      <c r="J970" s="20"/>
    </row>
    <row r="971" spans="1:10" x14ac:dyDescent="0.25">
      <c r="A971" s="1"/>
      <c r="B971" s="1"/>
      <c r="G971" s="1"/>
      <c r="H971" s="1"/>
      <c r="J971" s="20"/>
    </row>
    <row r="972" spans="1:10" x14ac:dyDescent="0.25">
      <c r="A972" s="1"/>
      <c r="B972" s="1"/>
      <c r="G972" s="1"/>
      <c r="H972" s="1"/>
      <c r="J972" s="20"/>
    </row>
    <row r="973" spans="1:10" x14ac:dyDescent="0.25">
      <c r="A973" s="1"/>
      <c r="B973" s="1"/>
      <c r="G973" s="1"/>
      <c r="H973" s="1"/>
      <c r="J973" s="20"/>
    </row>
    <row r="974" spans="1:10" x14ac:dyDescent="0.25">
      <c r="A974" s="1"/>
      <c r="B974" s="1"/>
      <c r="G974" s="1"/>
      <c r="H974" s="1"/>
      <c r="J974" s="20"/>
    </row>
    <row r="975" spans="1:10" x14ac:dyDescent="0.25">
      <c r="A975" s="1"/>
      <c r="B975" s="1"/>
      <c r="G975" s="1"/>
      <c r="H975" s="1"/>
      <c r="J975" s="20"/>
    </row>
    <row r="976" spans="1:10" x14ac:dyDescent="0.25">
      <c r="A976" s="1"/>
      <c r="B976" s="1"/>
      <c r="G976" s="1"/>
      <c r="H976" s="1"/>
      <c r="J976" s="20"/>
    </row>
    <row r="977" spans="1:10" x14ac:dyDescent="0.25">
      <c r="A977" s="1"/>
      <c r="B977" s="1"/>
      <c r="G977" s="1"/>
      <c r="H977" s="1"/>
      <c r="J977" s="20"/>
    </row>
    <row r="978" spans="1:10" x14ac:dyDescent="0.25">
      <c r="A978" s="1"/>
      <c r="B978" s="1"/>
      <c r="G978" s="1"/>
      <c r="H978" s="1"/>
      <c r="J978" s="20"/>
    </row>
    <row r="979" spans="1:10" x14ac:dyDescent="0.25">
      <c r="A979" s="1"/>
      <c r="B979" s="1"/>
      <c r="G979" s="1"/>
      <c r="H979" s="1"/>
      <c r="J979" s="20"/>
    </row>
    <row r="980" spans="1:10" x14ac:dyDescent="0.25">
      <c r="A980" s="1"/>
      <c r="B980" s="1"/>
      <c r="G980" s="1"/>
      <c r="H980" s="1"/>
      <c r="J980" s="20"/>
    </row>
    <row r="981" spans="1:10" x14ac:dyDescent="0.25">
      <c r="A981" s="1"/>
      <c r="B981" s="1"/>
      <c r="G981" s="1"/>
      <c r="H981" s="1"/>
      <c r="J981" s="20"/>
    </row>
    <row r="982" spans="1:10" x14ac:dyDescent="0.25">
      <c r="A982" s="1"/>
      <c r="B982" s="1"/>
      <c r="G982" s="1"/>
      <c r="H982" s="1"/>
      <c r="J982" s="20"/>
    </row>
    <row r="983" spans="1:10" x14ac:dyDescent="0.25">
      <c r="A983" s="1"/>
      <c r="B983" s="1"/>
      <c r="G983" s="1"/>
      <c r="H983" s="1"/>
      <c r="J983" s="20"/>
    </row>
    <row r="984" spans="1:10" x14ac:dyDescent="0.25">
      <c r="A984" s="1"/>
      <c r="B984" s="1"/>
      <c r="G984" s="1"/>
      <c r="H984" s="1"/>
      <c r="J984" s="20"/>
    </row>
    <row r="985" spans="1:10" x14ac:dyDescent="0.25">
      <c r="A985" s="1"/>
      <c r="B985" s="1"/>
      <c r="G985" s="1"/>
      <c r="H985" s="1"/>
      <c r="J985" s="20"/>
    </row>
    <row r="986" spans="1:10" x14ac:dyDescent="0.25">
      <c r="A986" s="1"/>
      <c r="B986" s="1"/>
      <c r="G986" s="1"/>
      <c r="H986" s="1"/>
      <c r="J986" s="20"/>
    </row>
    <row r="987" spans="1:10" x14ac:dyDescent="0.25">
      <c r="A987" s="1"/>
      <c r="B987" s="1"/>
      <c r="G987" s="1"/>
      <c r="H987" s="1"/>
      <c r="J987" s="20"/>
    </row>
    <row r="988" spans="1:10" x14ac:dyDescent="0.25">
      <c r="A988" s="1"/>
      <c r="B988" s="1"/>
      <c r="G988" s="1"/>
      <c r="H988" s="1"/>
      <c r="J988" s="20"/>
    </row>
    <row r="989" spans="1:10" x14ac:dyDescent="0.25">
      <c r="A989" s="1"/>
      <c r="B989" s="1"/>
      <c r="G989" s="1"/>
      <c r="H989" s="1"/>
      <c r="J989" s="20"/>
    </row>
    <row r="990" spans="1:10" x14ac:dyDescent="0.25">
      <c r="A990" s="1"/>
      <c r="B990" s="1"/>
      <c r="G990" s="1"/>
      <c r="H990" s="1"/>
      <c r="J990" s="20"/>
    </row>
    <row r="991" spans="1:10" x14ac:dyDescent="0.25">
      <c r="A991" s="1"/>
      <c r="B991" s="1"/>
      <c r="G991" s="1"/>
      <c r="H991" s="1"/>
      <c r="J991" s="20"/>
    </row>
    <row r="992" spans="1:10" x14ac:dyDescent="0.25">
      <c r="A992" s="1"/>
      <c r="B992" s="1"/>
      <c r="G992" s="1"/>
      <c r="H992" s="1"/>
      <c r="J992" s="20"/>
    </row>
    <row r="993" spans="1:10" x14ac:dyDescent="0.25">
      <c r="A993" s="1"/>
      <c r="B993" s="1"/>
      <c r="G993" s="1"/>
      <c r="H993" s="1"/>
      <c r="J993" s="20"/>
    </row>
    <row r="994" spans="1:10" x14ac:dyDescent="0.25">
      <c r="A994" s="1"/>
      <c r="B994" s="1"/>
      <c r="G994" s="1"/>
      <c r="H994" s="1"/>
      <c r="J994" s="20"/>
    </row>
    <row r="995" spans="1:10" x14ac:dyDescent="0.25">
      <c r="A995" s="1"/>
      <c r="B995" s="1"/>
      <c r="G995" s="1"/>
      <c r="H995" s="1"/>
      <c r="J995" s="20"/>
    </row>
    <row r="996" spans="1:10" x14ac:dyDescent="0.25">
      <c r="A996" s="1"/>
      <c r="B996" s="1"/>
      <c r="G996" s="1"/>
      <c r="H996" s="1"/>
      <c r="J996" s="20"/>
    </row>
    <row r="997" spans="1:10" x14ac:dyDescent="0.25">
      <c r="A997" s="1"/>
      <c r="B997" s="1"/>
      <c r="G997" s="1"/>
      <c r="H997" s="1"/>
      <c r="J997" s="20"/>
    </row>
    <row r="998" spans="1:10" x14ac:dyDescent="0.25">
      <c r="A998" s="1"/>
      <c r="B998" s="1"/>
      <c r="G998" s="1"/>
      <c r="H998" s="1"/>
      <c r="J998" s="20"/>
    </row>
    <row r="999" spans="1:10" x14ac:dyDescent="0.25">
      <c r="A999" s="1"/>
      <c r="B999" s="1"/>
      <c r="G999" s="1"/>
      <c r="H999" s="1"/>
      <c r="J999" s="20"/>
    </row>
    <row r="1000" spans="1:10" x14ac:dyDescent="0.25">
      <c r="A1000" s="1"/>
      <c r="B1000" s="1"/>
      <c r="G1000" s="1"/>
      <c r="H1000" s="1"/>
      <c r="J1000" s="20"/>
    </row>
    <row r="1001" spans="1:10" x14ac:dyDescent="0.25">
      <c r="A1001" s="1"/>
      <c r="B1001" s="1"/>
      <c r="G1001" s="1"/>
      <c r="H1001" s="1"/>
      <c r="J1001" s="20"/>
    </row>
    <row r="1002" spans="1:10" x14ac:dyDescent="0.25">
      <c r="A1002" s="1"/>
      <c r="B1002" s="1"/>
      <c r="G1002" s="1"/>
      <c r="H1002" s="1"/>
      <c r="J1002" s="20"/>
    </row>
    <row r="1003" spans="1:10" x14ac:dyDescent="0.25">
      <c r="A1003" s="1"/>
      <c r="B1003" s="1"/>
      <c r="G1003" s="1"/>
      <c r="H1003" s="1"/>
      <c r="J1003" s="20"/>
    </row>
    <row r="1004" spans="1:10" x14ac:dyDescent="0.25">
      <c r="A1004" s="1"/>
      <c r="B1004" s="1"/>
      <c r="G1004" s="1"/>
      <c r="H1004" s="1"/>
      <c r="J1004" s="20"/>
    </row>
    <row r="1005" spans="1:10" x14ac:dyDescent="0.25">
      <c r="A1005" s="1"/>
      <c r="B1005" s="1"/>
      <c r="G1005" s="1"/>
      <c r="H1005" s="1"/>
      <c r="J1005" s="20"/>
    </row>
    <row r="1006" spans="1:10" x14ac:dyDescent="0.25">
      <c r="A1006" s="1"/>
      <c r="B1006" s="1"/>
      <c r="G1006" s="1"/>
      <c r="H1006" s="1"/>
      <c r="J1006" s="20"/>
    </row>
    <row r="1007" spans="1:10" x14ac:dyDescent="0.25">
      <c r="A1007" s="1"/>
      <c r="B1007" s="1"/>
      <c r="G1007" s="1"/>
      <c r="H1007" s="1"/>
      <c r="J1007" s="20"/>
    </row>
    <row r="1008" spans="1:10" x14ac:dyDescent="0.25">
      <c r="A1008" s="1"/>
      <c r="B1008" s="1"/>
      <c r="G1008" s="1"/>
      <c r="H1008" s="1"/>
      <c r="J1008" s="20"/>
    </row>
    <row r="1009" spans="1:10" x14ac:dyDescent="0.25">
      <c r="A1009" s="1"/>
      <c r="B1009" s="1"/>
      <c r="G1009" s="1"/>
      <c r="H1009" s="1"/>
      <c r="J1009" s="20"/>
    </row>
    <row r="1010" spans="1:10" x14ac:dyDescent="0.25">
      <c r="A1010" s="1"/>
      <c r="B1010" s="1"/>
      <c r="G1010" s="1"/>
      <c r="H1010" s="1"/>
      <c r="J1010" s="20"/>
    </row>
    <row r="1011" spans="1:10" x14ac:dyDescent="0.25">
      <c r="A1011" s="1"/>
      <c r="B1011" s="1"/>
      <c r="G1011" s="1"/>
      <c r="H1011" s="1"/>
      <c r="J1011" s="20"/>
    </row>
    <row r="1012" spans="1:10" x14ac:dyDescent="0.25">
      <c r="A1012" s="1"/>
      <c r="B1012" s="1"/>
      <c r="G1012" s="1"/>
      <c r="H1012" s="1"/>
      <c r="J1012" s="20"/>
    </row>
    <row r="1013" spans="1:10" x14ac:dyDescent="0.25">
      <c r="A1013" s="1"/>
      <c r="B1013" s="1"/>
      <c r="G1013" s="1"/>
      <c r="H1013" s="1"/>
      <c r="J1013" s="20"/>
    </row>
    <row r="1014" spans="1:10" x14ac:dyDescent="0.25">
      <c r="A1014" s="1"/>
      <c r="B1014" s="1"/>
      <c r="G1014" s="1"/>
      <c r="H1014" s="1"/>
      <c r="J1014" s="20"/>
    </row>
    <row r="1015" spans="1:10" x14ac:dyDescent="0.25">
      <c r="A1015" s="1"/>
      <c r="B1015" s="1"/>
      <c r="G1015" s="1"/>
      <c r="H1015" s="1"/>
      <c r="J1015" s="20"/>
    </row>
    <row r="1016" spans="1:10" x14ac:dyDescent="0.25">
      <c r="A1016" s="1"/>
      <c r="B1016" s="1"/>
      <c r="G1016" s="1"/>
      <c r="H1016" s="1"/>
      <c r="J1016" s="20"/>
    </row>
    <row r="1017" spans="1:10" x14ac:dyDescent="0.25">
      <c r="A1017" s="1"/>
      <c r="B1017" s="1"/>
      <c r="G1017" s="1"/>
      <c r="H1017" s="1"/>
      <c r="J1017" s="20"/>
    </row>
    <row r="1018" spans="1:10" x14ac:dyDescent="0.25">
      <c r="A1018" s="1"/>
      <c r="B1018" s="1"/>
      <c r="G1018" s="1"/>
      <c r="H1018" s="1"/>
      <c r="J1018" s="20"/>
    </row>
    <row r="1019" spans="1:10" x14ac:dyDescent="0.25">
      <c r="A1019" s="1"/>
      <c r="B1019" s="1"/>
      <c r="G1019" s="1"/>
      <c r="H1019" s="1"/>
      <c r="J1019" s="20"/>
    </row>
    <row r="1020" spans="1:10" x14ac:dyDescent="0.25">
      <c r="A1020" s="1"/>
      <c r="B1020" s="1"/>
      <c r="G1020" s="1"/>
      <c r="H1020" s="1"/>
      <c r="J1020" s="20"/>
    </row>
    <row r="1021" spans="1:10" x14ac:dyDescent="0.25">
      <c r="A1021" s="1"/>
      <c r="B1021" s="1"/>
      <c r="G1021" s="1"/>
      <c r="H1021" s="1"/>
      <c r="J1021" s="20"/>
    </row>
    <row r="1022" spans="1:10" x14ac:dyDescent="0.25">
      <c r="A1022" s="1"/>
      <c r="B1022" s="1"/>
      <c r="G1022" s="1"/>
      <c r="H1022" s="1"/>
      <c r="J1022" s="20"/>
    </row>
    <row r="1023" spans="1:10" x14ac:dyDescent="0.25">
      <c r="A1023" s="1"/>
      <c r="B1023" s="1"/>
      <c r="G1023" s="1"/>
      <c r="H1023" s="1"/>
      <c r="J1023" s="20"/>
    </row>
    <row r="1024" spans="1:10" x14ac:dyDescent="0.25">
      <c r="A1024" s="1"/>
      <c r="B1024" s="1"/>
      <c r="G1024" s="1"/>
      <c r="H1024" s="1"/>
      <c r="J1024" s="20"/>
    </row>
    <row r="1025" spans="1:10" x14ac:dyDescent="0.25">
      <c r="A1025" s="1"/>
      <c r="B1025" s="1"/>
      <c r="G1025" s="1"/>
      <c r="H1025" s="1"/>
      <c r="J1025" s="20"/>
    </row>
    <row r="1026" spans="1:10" x14ac:dyDescent="0.25">
      <c r="A1026" s="1"/>
      <c r="B1026" s="1"/>
      <c r="G1026" s="1"/>
      <c r="H1026" s="1"/>
      <c r="J1026" s="20"/>
    </row>
    <row r="1027" spans="1:10" x14ac:dyDescent="0.25">
      <c r="A1027" s="1"/>
      <c r="B1027" s="1"/>
      <c r="G1027" s="1"/>
      <c r="H1027" s="1"/>
      <c r="J1027" s="20"/>
    </row>
    <row r="1028" spans="1:10" x14ac:dyDescent="0.25">
      <c r="A1028" s="1"/>
      <c r="B1028" s="1"/>
      <c r="G1028" s="1"/>
      <c r="H1028" s="1"/>
      <c r="J1028" s="20"/>
    </row>
    <row r="1029" spans="1:10" x14ac:dyDescent="0.25">
      <c r="A1029" s="1"/>
      <c r="B1029" s="1"/>
      <c r="G1029" s="1"/>
      <c r="H1029" s="1"/>
      <c r="J1029" s="20"/>
    </row>
    <row r="1030" spans="1:10" x14ac:dyDescent="0.25">
      <c r="A1030" s="1"/>
      <c r="B1030" s="1"/>
      <c r="G1030" s="1"/>
      <c r="H1030" s="1"/>
      <c r="J1030" s="20"/>
    </row>
    <row r="1031" spans="1:10" x14ac:dyDescent="0.25">
      <c r="A1031" s="1"/>
      <c r="B1031" s="1"/>
      <c r="G1031" s="1"/>
      <c r="H1031" s="1"/>
      <c r="J1031" s="20"/>
    </row>
    <row r="1032" spans="1:10" x14ac:dyDescent="0.25">
      <c r="A1032" s="1"/>
      <c r="B1032" s="1"/>
      <c r="G1032" s="1"/>
      <c r="H1032" s="1"/>
      <c r="J1032" s="20"/>
    </row>
    <row r="1033" spans="1:10" x14ac:dyDescent="0.25">
      <c r="A1033" s="1"/>
      <c r="B1033" s="1"/>
      <c r="G1033" s="1"/>
      <c r="H1033" s="1"/>
      <c r="J1033" s="20"/>
    </row>
    <row r="1034" spans="1:10" x14ac:dyDescent="0.25">
      <c r="A1034" s="1"/>
      <c r="B1034" s="1"/>
      <c r="G1034" s="1"/>
      <c r="H1034" s="1"/>
      <c r="J1034" s="20"/>
    </row>
    <row r="1035" spans="1:10" x14ac:dyDescent="0.25">
      <c r="A1035" s="1"/>
      <c r="B1035" s="1"/>
      <c r="G1035" s="1"/>
      <c r="H1035" s="1"/>
      <c r="J1035" s="20"/>
    </row>
    <row r="1036" spans="1:10" x14ac:dyDescent="0.25">
      <c r="A1036" s="1"/>
      <c r="B1036" s="1"/>
      <c r="G1036" s="1"/>
      <c r="H1036" s="1"/>
      <c r="J1036" s="20"/>
    </row>
    <row r="1037" spans="1:10" x14ac:dyDescent="0.25">
      <c r="A1037" s="1"/>
      <c r="B1037" s="1"/>
      <c r="G1037" s="1"/>
      <c r="H1037" s="1"/>
      <c r="J1037" s="20"/>
    </row>
    <row r="1038" spans="1:10" x14ac:dyDescent="0.25">
      <c r="A1038" s="1"/>
      <c r="B1038" s="1"/>
      <c r="G1038" s="1"/>
      <c r="H1038" s="1"/>
      <c r="J1038" s="20"/>
    </row>
    <row r="1039" spans="1:10" x14ac:dyDescent="0.25">
      <c r="A1039" s="1"/>
      <c r="B1039" s="1"/>
      <c r="G1039" s="1"/>
      <c r="H1039" s="1"/>
      <c r="J1039" s="20"/>
    </row>
    <row r="1040" spans="1:10" x14ac:dyDescent="0.25">
      <c r="A1040" s="1"/>
      <c r="B1040" s="1"/>
      <c r="G1040" s="1"/>
      <c r="H1040" s="1"/>
      <c r="J1040" s="20"/>
    </row>
    <row r="1041" spans="1:10" x14ac:dyDescent="0.25">
      <c r="A1041" s="1"/>
      <c r="B1041" s="1"/>
      <c r="G1041" s="1"/>
      <c r="H1041" s="1"/>
      <c r="J1041" s="20"/>
    </row>
    <row r="1042" spans="1:10" x14ac:dyDescent="0.25">
      <c r="A1042" s="1"/>
      <c r="B1042" s="1"/>
      <c r="G1042" s="1"/>
      <c r="H1042" s="1"/>
      <c r="J1042" s="20"/>
    </row>
    <row r="1043" spans="1:10" x14ac:dyDescent="0.25">
      <c r="A1043" s="1"/>
      <c r="B1043" s="1"/>
      <c r="G1043" s="1"/>
      <c r="H1043" s="1"/>
      <c r="J1043" s="20"/>
    </row>
    <row r="1044" spans="1:10" x14ac:dyDescent="0.25">
      <c r="A1044" s="1"/>
      <c r="B1044" s="1"/>
      <c r="G1044" s="1"/>
      <c r="H1044" s="1"/>
      <c r="J1044" s="20"/>
    </row>
    <row r="1045" spans="1:10" x14ac:dyDescent="0.25">
      <c r="A1045" s="1"/>
      <c r="B1045" s="1"/>
      <c r="G1045" s="1"/>
      <c r="H1045" s="1"/>
      <c r="J1045" s="20"/>
    </row>
    <row r="1046" spans="1:10" x14ac:dyDescent="0.25">
      <c r="A1046" s="1"/>
      <c r="B1046" s="1"/>
      <c r="G1046" s="1"/>
      <c r="H1046" s="1"/>
      <c r="J1046" s="20"/>
    </row>
    <row r="1047" spans="1:10" x14ac:dyDescent="0.25">
      <c r="A1047" s="1"/>
      <c r="B1047" s="1"/>
      <c r="G1047" s="1"/>
      <c r="H1047" s="1"/>
      <c r="J1047" s="20"/>
    </row>
    <row r="1048" spans="1:10" x14ac:dyDescent="0.25">
      <c r="A1048" s="1"/>
      <c r="B1048" s="1"/>
      <c r="G1048" s="1"/>
      <c r="H1048" s="1"/>
      <c r="J1048" s="20"/>
    </row>
    <row r="1049" spans="1:10" x14ac:dyDescent="0.25">
      <c r="A1049" s="1"/>
      <c r="B1049" s="1"/>
      <c r="G1049" s="1"/>
      <c r="H1049" s="1"/>
      <c r="J1049" s="20"/>
    </row>
    <row r="1050" spans="1:10" x14ac:dyDescent="0.25">
      <c r="A1050" s="1"/>
      <c r="B1050" s="1"/>
      <c r="G1050" s="1"/>
      <c r="H1050" s="1"/>
      <c r="J1050" s="20"/>
    </row>
    <row r="1051" spans="1:10" x14ac:dyDescent="0.25">
      <c r="A1051" s="1"/>
      <c r="B1051" s="1"/>
      <c r="G1051" s="1"/>
      <c r="H1051" s="1"/>
      <c r="J1051" s="20"/>
    </row>
    <row r="1052" spans="1:10" x14ac:dyDescent="0.25">
      <c r="A1052" s="1"/>
      <c r="B1052" s="1"/>
      <c r="G1052" s="1"/>
      <c r="H1052" s="1"/>
      <c r="J1052" s="20"/>
    </row>
    <row r="1053" spans="1:10" x14ac:dyDescent="0.25">
      <c r="A1053" s="1"/>
      <c r="B1053" s="1"/>
      <c r="G1053" s="1"/>
      <c r="H1053" s="1"/>
      <c r="J1053" s="20"/>
    </row>
    <row r="1054" spans="1:10" x14ac:dyDescent="0.25">
      <c r="A1054" s="1"/>
      <c r="B1054" s="1"/>
      <c r="G1054" s="1"/>
      <c r="H1054" s="1"/>
      <c r="J1054" s="20"/>
    </row>
    <row r="1055" spans="1:10" x14ac:dyDescent="0.25">
      <c r="A1055" s="1"/>
      <c r="B1055" s="1"/>
      <c r="G1055" s="1"/>
      <c r="H1055" s="1"/>
      <c r="J1055" s="20"/>
    </row>
    <row r="1056" spans="1:10" x14ac:dyDescent="0.25">
      <c r="A1056" s="1"/>
      <c r="B1056" s="1"/>
      <c r="G1056" s="1"/>
      <c r="H1056" s="1"/>
      <c r="J1056" s="20"/>
    </row>
    <row r="1057" spans="1:10" x14ac:dyDescent="0.25">
      <c r="A1057" s="1"/>
      <c r="B1057" s="1"/>
      <c r="G1057" s="1"/>
      <c r="H1057" s="1"/>
      <c r="J1057" s="20"/>
    </row>
    <row r="1058" spans="1:10" x14ac:dyDescent="0.25">
      <c r="A1058" s="1"/>
      <c r="B1058" s="1"/>
      <c r="G1058" s="1"/>
      <c r="H1058" s="1"/>
      <c r="J1058" s="20"/>
    </row>
    <row r="1059" spans="1:10" x14ac:dyDescent="0.25">
      <c r="A1059" s="1"/>
      <c r="B1059" s="1"/>
      <c r="G1059" s="1"/>
      <c r="H1059" s="1"/>
      <c r="J1059" s="20"/>
    </row>
    <row r="1060" spans="1:10" x14ac:dyDescent="0.25">
      <c r="A1060" s="1"/>
      <c r="B1060" s="1"/>
      <c r="G1060" s="1"/>
      <c r="H1060" s="1"/>
      <c r="J1060" s="20"/>
    </row>
    <row r="1061" spans="1:10" x14ac:dyDescent="0.25">
      <c r="A1061" s="1"/>
      <c r="B1061" s="1"/>
      <c r="G1061" s="1"/>
      <c r="H1061" s="1"/>
      <c r="J1061" s="20"/>
    </row>
    <row r="1062" spans="1:10" x14ac:dyDescent="0.25">
      <c r="A1062" s="1"/>
      <c r="B1062" s="1"/>
      <c r="G1062" s="1"/>
      <c r="H1062" s="1"/>
      <c r="J1062" s="20"/>
    </row>
    <row r="1063" spans="1:10" x14ac:dyDescent="0.25">
      <c r="A1063" s="1"/>
      <c r="B1063" s="1"/>
      <c r="G1063" s="1"/>
      <c r="H1063" s="1"/>
      <c r="J1063" s="20"/>
    </row>
    <row r="1064" spans="1:10" x14ac:dyDescent="0.25">
      <c r="A1064" s="1"/>
      <c r="B1064" s="1"/>
      <c r="G1064" s="1"/>
      <c r="H1064" s="1"/>
      <c r="J1064" s="20"/>
    </row>
    <row r="1065" spans="1:10" x14ac:dyDescent="0.25">
      <c r="A1065" s="1"/>
      <c r="B1065" s="1"/>
      <c r="G1065" s="1"/>
      <c r="H1065" s="1"/>
      <c r="J1065" s="20"/>
    </row>
    <row r="1066" spans="1:10" x14ac:dyDescent="0.25">
      <c r="A1066" s="1"/>
      <c r="B1066" s="1"/>
      <c r="G1066" s="1"/>
      <c r="H1066" s="1"/>
      <c r="J1066" s="20"/>
    </row>
    <row r="1067" spans="1:10" x14ac:dyDescent="0.25">
      <c r="A1067" s="1"/>
      <c r="B1067" s="1"/>
      <c r="G1067" s="1"/>
      <c r="H1067" s="1"/>
      <c r="J1067" s="20"/>
    </row>
    <row r="1068" spans="1:10" x14ac:dyDescent="0.25">
      <c r="A1068" s="1"/>
      <c r="B1068" s="1"/>
      <c r="G1068" s="1"/>
      <c r="H1068" s="1"/>
      <c r="J1068" s="20"/>
    </row>
    <row r="1069" spans="1:10" x14ac:dyDescent="0.25">
      <c r="A1069" s="1"/>
      <c r="B1069" s="1"/>
      <c r="G1069" s="1"/>
      <c r="H1069" s="1"/>
      <c r="J1069" s="20"/>
    </row>
    <row r="1070" spans="1:10" x14ac:dyDescent="0.25">
      <c r="A1070" s="1"/>
      <c r="B1070" s="1"/>
      <c r="G1070" s="1"/>
      <c r="H1070" s="1"/>
      <c r="J1070" s="20"/>
    </row>
    <row r="1071" spans="1:10" x14ac:dyDescent="0.25">
      <c r="A1071" s="1"/>
      <c r="B1071" s="1"/>
      <c r="G1071" s="1"/>
      <c r="H1071" s="1"/>
      <c r="J1071" s="20"/>
    </row>
    <row r="1072" spans="1:10" x14ac:dyDescent="0.25">
      <c r="A1072" s="1"/>
      <c r="B1072" s="1"/>
      <c r="G1072" s="1"/>
      <c r="H1072" s="1"/>
      <c r="J1072" s="20"/>
    </row>
    <row r="1073" spans="1:10" x14ac:dyDescent="0.25">
      <c r="A1073" s="1"/>
      <c r="B1073" s="1"/>
      <c r="G1073" s="1"/>
      <c r="H1073" s="1"/>
      <c r="J1073" s="20"/>
    </row>
    <row r="1074" spans="1:10" x14ac:dyDescent="0.25">
      <c r="A1074" s="1"/>
      <c r="B1074" s="1"/>
      <c r="G1074" s="1"/>
      <c r="H1074" s="1"/>
      <c r="J1074" s="20"/>
    </row>
    <row r="1075" spans="1:10" x14ac:dyDescent="0.25">
      <c r="A1075" s="1"/>
      <c r="B1075" s="1"/>
      <c r="G1075" s="1"/>
      <c r="H1075" s="1"/>
      <c r="J1075" s="20"/>
    </row>
    <row r="1076" spans="1:10" x14ac:dyDescent="0.25">
      <c r="A1076" s="1"/>
      <c r="B1076" s="1"/>
      <c r="G1076" s="1"/>
      <c r="H1076" s="1"/>
      <c r="J1076" s="20"/>
    </row>
    <row r="1077" spans="1:10" x14ac:dyDescent="0.25">
      <c r="A1077" s="1"/>
      <c r="B1077" s="1"/>
      <c r="G1077" s="1"/>
      <c r="H1077" s="1"/>
      <c r="J1077" s="20"/>
    </row>
    <row r="1078" spans="1:10" x14ac:dyDescent="0.25">
      <c r="A1078" s="1"/>
      <c r="B1078" s="1"/>
      <c r="G1078" s="1"/>
      <c r="H1078" s="1"/>
      <c r="J1078" s="20"/>
    </row>
    <row r="1079" spans="1:10" x14ac:dyDescent="0.25">
      <c r="A1079" s="1"/>
      <c r="B1079" s="1"/>
      <c r="G1079" s="1"/>
      <c r="H1079" s="1"/>
      <c r="J1079" s="20"/>
    </row>
    <row r="1080" spans="1:10" x14ac:dyDescent="0.25">
      <c r="A1080" s="1"/>
      <c r="B1080" s="1"/>
      <c r="G1080" s="1"/>
      <c r="H1080" s="1"/>
      <c r="J1080" s="20"/>
    </row>
    <row r="1081" spans="1:10" x14ac:dyDescent="0.25">
      <c r="A1081" s="1"/>
      <c r="B1081" s="1"/>
      <c r="G1081" s="1"/>
      <c r="H1081" s="1"/>
      <c r="J1081" s="20"/>
    </row>
    <row r="1082" spans="1:10" x14ac:dyDescent="0.25">
      <c r="A1082" s="1"/>
      <c r="B1082" s="1"/>
      <c r="G1082" s="1"/>
      <c r="H1082" s="1"/>
      <c r="J1082" s="20"/>
    </row>
    <row r="1083" spans="1:10" x14ac:dyDescent="0.25">
      <c r="A1083" s="1"/>
      <c r="B1083" s="1"/>
      <c r="G1083" s="1"/>
      <c r="H1083" s="1"/>
      <c r="J1083" s="20"/>
    </row>
    <row r="1084" spans="1:10" x14ac:dyDescent="0.25">
      <c r="A1084" s="1"/>
      <c r="B1084" s="1"/>
      <c r="G1084" s="1"/>
      <c r="H1084" s="1"/>
      <c r="J1084" s="20"/>
    </row>
    <row r="1085" spans="1:10" x14ac:dyDescent="0.25">
      <c r="A1085" s="1"/>
      <c r="B1085" s="1"/>
      <c r="G1085" s="1"/>
      <c r="H1085" s="1"/>
      <c r="J1085" s="20"/>
    </row>
    <row r="1086" spans="1:10" x14ac:dyDescent="0.25">
      <c r="A1086" s="1"/>
      <c r="B1086" s="1"/>
      <c r="G1086" s="1"/>
      <c r="H1086" s="1"/>
      <c r="J1086" s="20"/>
    </row>
    <row r="1087" spans="1:10" x14ac:dyDescent="0.25">
      <c r="A1087" s="1"/>
      <c r="B1087" s="1"/>
      <c r="G1087" s="1"/>
      <c r="H1087" s="1"/>
      <c r="J1087" s="20"/>
    </row>
    <row r="1088" spans="1:10" x14ac:dyDescent="0.25">
      <c r="A1088" s="1"/>
      <c r="B1088" s="1"/>
      <c r="G1088" s="1"/>
      <c r="H1088" s="1"/>
      <c r="J1088" s="20"/>
    </row>
    <row r="1089" spans="1:10" x14ac:dyDescent="0.25">
      <c r="A1089" s="1"/>
      <c r="B1089" s="1"/>
      <c r="G1089" s="1"/>
      <c r="H1089" s="1"/>
      <c r="J1089" s="20"/>
    </row>
    <row r="1090" spans="1:10" x14ac:dyDescent="0.25">
      <c r="A1090" s="1"/>
      <c r="B1090" s="1"/>
      <c r="G1090" s="1"/>
      <c r="H1090" s="1"/>
      <c r="J1090" s="20"/>
    </row>
    <row r="1091" spans="1:10" x14ac:dyDescent="0.25">
      <c r="A1091" s="1"/>
      <c r="B1091" s="1"/>
      <c r="G1091" s="1"/>
      <c r="H1091" s="1"/>
      <c r="J1091" s="20"/>
    </row>
    <row r="1092" spans="1:10" x14ac:dyDescent="0.25">
      <c r="A1092" s="1"/>
      <c r="B1092" s="1"/>
      <c r="G1092" s="1"/>
      <c r="H1092" s="1"/>
      <c r="J1092" s="20"/>
    </row>
    <row r="1093" spans="1:10" x14ac:dyDescent="0.25">
      <c r="A1093" s="1"/>
      <c r="B1093" s="1"/>
      <c r="G1093" s="1"/>
      <c r="H1093" s="1"/>
      <c r="J1093" s="20"/>
    </row>
    <row r="1094" spans="1:10" x14ac:dyDescent="0.25">
      <c r="A1094" s="1"/>
      <c r="B1094" s="1"/>
      <c r="G1094" s="1"/>
      <c r="H1094" s="1"/>
      <c r="J1094" s="20"/>
    </row>
    <row r="1095" spans="1:10" x14ac:dyDescent="0.25">
      <c r="A1095" s="1"/>
      <c r="B1095" s="1"/>
      <c r="G1095" s="1"/>
      <c r="H1095" s="1"/>
      <c r="J1095" s="20"/>
    </row>
    <row r="1096" spans="1:10" x14ac:dyDescent="0.25">
      <c r="A1096" s="1"/>
      <c r="B1096" s="1"/>
      <c r="G1096" s="1"/>
      <c r="H1096" s="1"/>
      <c r="J1096" s="20"/>
    </row>
    <row r="1097" spans="1:10" x14ac:dyDescent="0.25">
      <c r="A1097" s="1"/>
      <c r="B1097" s="1"/>
      <c r="G1097" s="1"/>
      <c r="H1097" s="1"/>
      <c r="J1097" s="20"/>
    </row>
    <row r="1098" spans="1:10" x14ac:dyDescent="0.25">
      <c r="A1098" s="1"/>
      <c r="B1098" s="1"/>
      <c r="G1098" s="1"/>
      <c r="H1098" s="1"/>
      <c r="J1098" s="20"/>
    </row>
    <row r="1099" spans="1:10" x14ac:dyDescent="0.25">
      <c r="A1099" s="1"/>
      <c r="B1099" s="1"/>
      <c r="G1099" s="1"/>
      <c r="H1099" s="1"/>
      <c r="J1099" s="20"/>
    </row>
    <row r="1100" spans="1:10" x14ac:dyDescent="0.25">
      <c r="A1100" s="1"/>
      <c r="B1100" s="1"/>
      <c r="G1100" s="1"/>
      <c r="H1100" s="1"/>
      <c r="J1100" s="20"/>
    </row>
    <row r="1101" spans="1:10" x14ac:dyDescent="0.25">
      <c r="A1101" s="1"/>
      <c r="B1101" s="1"/>
      <c r="G1101" s="1"/>
      <c r="H1101" s="1"/>
      <c r="J1101" s="20"/>
    </row>
    <row r="1102" spans="1:10" x14ac:dyDescent="0.25">
      <c r="A1102" s="1"/>
      <c r="B1102" s="1"/>
      <c r="G1102" s="1"/>
      <c r="H1102" s="1"/>
      <c r="J1102" s="20"/>
    </row>
    <row r="1103" spans="1:10" x14ac:dyDescent="0.25">
      <c r="A1103" s="1"/>
      <c r="B1103" s="1"/>
      <c r="G1103" s="1"/>
      <c r="H1103" s="1"/>
      <c r="J1103" s="20"/>
    </row>
    <row r="1104" spans="1:10" x14ac:dyDescent="0.25">
      <c r="A1104" s="1"/>
      <c r="B1104" s="1"/>
      <c r="G1104" s="1"/>
      <c r="H1104" s="1"/>
      <c r="J1104" s="20"/>
    </row>
    <row r="1105" spans="1:10" x14ac:dyDescent="0.25">
      <c r="A1105" s="1"/>
      <c r="B1105" s="1"/>
      <c r="G1105" s="1"/>
      <c r="H1105" s="1"/>
      <c r="J1105" s="20"/>
    </row>
    <row r="1106" spans="1:10" x14ac:dyDescent="0.25">
      <c r="A1106" s="1"/>
      <c r="B1106" s="1"/>
      <c r="G1106" s="1"/>
      <c r="H1106" s="1"/>
      <c r="J1106" s="20"/>
    </row>
    <row r="1107" spans="1:10" x14ac:dyDescent="0.25">
      <c r="A1107" s="1"/>
      <c r="B1107" s="1"/>
      <c r="G1107" s="1"/>
      <c r="H1107" s="1"/>
      <c r="J1107" s="20"/>
    </row>
    <row r="1108" spans="1:10" x14ac:dyDescent="0.25">
      <c r="A1108" s="1"/>
      <c r="B1108" s="1"/>
      <c r="G1108" s="1"/>
      <c r="H1108" s="1"/>
      <c r="J1108" s="20"/>
    </row>
    <row r="1109" spans="1:10" x14ac:dyDescent="0.25">
      <c r="A1109" s="1"/>
      <c r="B1109" s="1"/>
      <c r="G1109" s="1"/>
      <c r="H1109" s="1"/>
      <c r="J1109" s="20"/>
    </row>
    <row r="1110" spans="1:10" x14ac:dyDescent="0.25">
      <c r="A1110" s="1"/>
      <c r="B1110" s="1"/>
      <c r="G1110" s="1"/>
      <c r="H1110" s="1"/>
      <c r="J1110" s="20"/>
    </row>
    <row r="1111" spans="1:10" x14ac:dyDescent="0.25">
      <c r="A1111" s="1"/>
      <c r="B1111" s="1"/>
      <c r="G1111" s="1"/>
      <c r="H1111" s="1"/>
      <c r="J1111" s="20"/>
    </row>
    <row r="1112" spans="1:10" x14ac:dyDescent="0.25">
      <c r="A1112" s="1"/>
      <c r="B1112" s="1"/>
      <c r="G1112" s="1"/>
      <c r="H1112" s="1"/>
      <c r="J1112" s="20"/>
    </row>
    <row r="1113" spans="1:10" x14ac:dyDescent="0.25">
      <c r="A1113" s="1"/>
      <c r="B1113" s="1"/>
      <c r="G1113" s="1"/>
      <c r="H1113" s="1"/>
      <c r="J1113" s="20"/>
    </row>
    <row r="1114" spans="1:10" x14ac:dyDescent="0.25">
      <c r="A1114" s="1"/>
      <c r="B1114" s="1"/>
      <c r="G1114" s="1"/>
      <c r="H1114" s="1"/>
      <c r="J1114" s="20"/>
    </row>
    <row r="1115" spans="1:10" x14ac:dyDescent="0.25">
      <c r="A1115" s="1"/>
      <c r="B1115" s="1"/>
      <c r="G1115" s="1"/>
      <c r="H1115" s="1"/>
      <c r="J1115" s="20"/>
    </row>
    <row r="1116" spans="1:10" x14ac:dyDescent="0.25">
      <c r="A1116" s="1"/>
      <c r="B1116" s="1"/>
      <c r="G1116" s="1"/>
      <c r="H1116" s="1"/>
      <c r="J1116" s="20"/>
    </row>
    <row r="1117" spans="1:10" x14ac:dyDescent="0.25">
      <c r="A1117" s="1"/>
      <c r="B1117" s="1"/>
      <c r="G1117" s="1"/>
      <c r="H1117" s="1"/>
      <c r="J1117" s="20"/>
    </row>
    <row r="1118" spans="1:10" x14ac:dyDescent="0.25">
      <c r="A1118" s="1"/>
      <c r="B1118" s="1"/>
      <c r="G1118" s="1"/>
      <c r="H1118" s="1"/>
      <c r="J1118" s="20"/>
    </row>
    <row r="1119" spans="1:10" x14ac:dyDescent="0.25">
      <c r="A1119" s="1"/>
      <c r="B1119" s="1"/>
      <c r="G1119" s="1"/>
      <c r="H1119" s="1"/>
      <c r="J1119" s="20"/>
    </row>
    <row r="1120" spans="1:10" x14ac:dyDescent="0.25">
      <c r="A1120" s="1"/>
      <c r="B1120" s="1"/>
      <c r="G1120" s="1"/>
      <c r="H1120" s="1"/>
      <c r="J1120" s="20"/>
    </row>
    <row r="1121" spans="1:10" x14ac:dyDescent="0.25">
      <c r="A1121" s="1"/>
      <c r="B1121" s="1"/>
      <c r="G1121" s="1"/>
      <c r="H1121" s="1"/>
      <c r="J1121" s="20"/>
    </row>
    <row r="1122" spans="1:10" x14ac:dyDescent="0.25">
      <c r="A1122" s="1"/>
      <c r="B1122" s="1"/>
      <c r="G1122" s="1"/>
      <c r="H1122" s="1"/>
      <c r="J1122" s="20"/>
    </row>
    <row r="1123" spans="1:10" x14ac:dyDescent="0.25">
      <c r="A1123" s="1"/>
      <c r="B1123" s="1"/>
      <c r="G1123" s="1"/>
      <c r="H1123" s="1"/>
      <c r="J1123" s="20"/>
    </row>
    <row r="1124" spans="1:10" x14ac:dyDescent="0.25">
      <c r="A1124" s="1"/>
      <c r="B1124" s="1"/>
      <c r="G1124" s="1"/>
      <c r="H1124" s="1"/>
      <c r="J1124" s="20"/>
    </row>
    <row r="1125" spans="1:10" x14ac:dyDescent="0.25">
      <c r="A1125" s="1"/>
      <c r="B1125" s="1"/>
      <c r="G1125" s="1"/>
      <c r="H1125" s="1"/>
      <c r="J1125" s="20"/>
    </row>
    <row r="1126" spans="1:10" x14ac:dyDescent="0.25">
      <c r="A1126" s="1"/>
      <c r="B1126" s="1"/>
      <c r="G1126" s="1"/>
      <c r="H1126" s="1"/>
      <c r="J1126" s="20"/>
    </row>
    <row r="1127" spans="1:10" x14ac:dyDescent="0.25">
      <c r="A1127" s="1"/>
      <c r="B1127" s="1"/>
      <c r="G1127" s="1"/>
      <c r="H1127" s="1"/>
      <c r="J1127" s="20"/>
    </row>
    <row r="1128" spans="1:10" x14ac:dyDescent="0.25">
      <c r="A1128" s="1"/>
      <c r="B1128" s="1"/>
      <c r="G1128" s="1"/>
      <c r="H1128" s="1"/>
      <c r="J1128" s="20"/>
    </row>
    <row r="1129" spans="1:10" x14ac:dyDescent="0.25">
      <c r="A1129" s="1"/>
      <c r="B1129" s="1"/>
      <c r="G1129" s="1"/>
      <c r="H1129" s="1"/>
      <c r="J1129" s="20"/>
    </row>
    <row r="1130" spans="1:10" x14ac:dyDescent="0.25">
      <c r="A1130" s="1"/>
      <c r="B1130" s="1"/>
      <c r="G1130" s="1"/>
      <c r="H1130" s="1"/>
      <c r="J1130" s="20"/>
    </row>
    <row r="1131" spans="1:10" x14ac:dyDescent="0.25">
      <c r="A1131" s="1"/>
      <c r="B1131" s="1"/>
      <c r="G1131" s="1"/>
      <c r="H1131" s="1"/>
      <c r="J1131" s="20"/>
    </row>
    <row r="1132" spans="1:10" x14ac:dyDescent="0.25">
      <c r="A1132" s="1"/>
      <c r="B1132" s="1"/>
      <c r="G1132" s="1"/>
      <c r="H1132" s="1"/>
      <c r="J1132" s="20"/>
    </row>
    <row r="1133" spans="1:10" x14ac:dyDescent="0.25">
      <c r="A1133" s="1"/>
      <c r="B1133" s="1"/>
      <c r="G1133" s="1"/>
      <c r="H1133" s="1"/>
      <c r="J1133" s="20"/>
    </row>
    <row r="1134" spans="1:10" x14ac:dyDescent="0.25">
      <c r="A1134" s="1"/>
      <c r="B1134" s="1"/>
      <c r="G1134" s="1"/>
      <c r="H1134" s="1"/>
      <c r="J1134" s="20"/>
    </row>
    <row r="1135" spans="1:10" x14ac:dyDescent="0.25">
      <c r="A1135" s="1"/>
      <c r="B1135" s="1"/>
      <c r="G1135" s="1"/>
      <c r="H1135" s="1"/>
      <c r="J1135" s="20"/>
    </row>
    <row r="1136" spans="1:10" x14ac:dyDescent="0.25">
      <c r="A1136" s="1"/>
      <c r="B1136" s="1"/>
      <c r="G1136" s="1"/>
      <c r="H1136" s="1"/>
      <c r="J1136" s="20"/>
    </row>
    <row r="1137" spans="1:10" x14ac:dyDescent="0.25">
      <c r="A1137" s="1"/>
      <c r="B1137" s="1"/>
      <c r="G1137" s="1"/>
      <c r="H1137" s="1"/>
      <c r="J1137" s="20"/>
    </row>
    <row r="1138" spans="1:10" x14ac:dyDescent="0.25">
      <c r="A1138" s="1"/>
      <c r="B1138" s="1"/>
      <c r="G1138" s="1"/>
      <c r="H1138" s="1"/>
      <c r="J1138" s="20"/>
    </row>
    <row r="1139" spans="1:10" x14ac:dyDescent="0.25">
      <c r="A1139" s="1"/>
      <c r="B1139" s="1"/>
      <c r="G1139" s="1"/>
      <c r="H1139" s="1"/>
      <c r="J1139" s="20"/>
    </row>
    <row r="1140" spans="1:10" x14ac:dyDescent="0.25">
      <c r="A1140" s="1"/>
      <c r="B1140" s="1"/>
      <c r="G1140" s="1"/>
      <c r="H1140" s="1"/>
      <c r="J1140" s="20"/>
    </row>
    <row r="1141" spans="1:10" x14ac:dyDescent="0.25">
      <c r="A1141" s="1"/>
      <c r="B1141" s="1"/>
      <c r="G1141" s="1"/>
      <c r="H1141" s="1"/>
      <c r="J1141" s="20"/>
    </row>
    <row r="1142" spans="1:10" x14ac:dyDescent="0.25">
      <c r="A1142" s="1"/>
      <c r="B1142" s="1"/>
      <c r="G1142" s="1"/>
      <c r="H1142" s="1"/>
      <c r="J1142" s="20"/>
    </row>
  </sheetData>
  <sortState ref="A2:I177">
    <sortCondition ref="E2:E177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"/>
  <sheetViews>
    <sheetView workbookViewId="0">
      <selection activeCell="A2" sqref="A2"/>
    </sheetView>
  </sheetViews>
  <sheetFormatPr defaultColWidth="11" defaultRowHeight="15.75" x14ac:dyDescent="0.25"/>
  <cols>
    <col min="1" max="1" width="9.875" bestFit="1" customWidth="1"/>
    <col min="2" max="21" width="4.875" bestFit="1" customWidth="1"/>
  </cols>
  <sheetData>
    <row r="1" spans="1:25" x14ac:dyDescent="0.25">
      <c r="A1" t="s">
        <v>108</v>
      </c>
      <c r="B1">
        <v>1995</v>
      </c>
      <c r="C1">
        <v>1996</v>
      </c>
      <c r="D1">
        <v>1998</v>
      </c>
      <c r="E1">
        <v>1999</v>
      </c>
      <c r="F1">
        <v>2000</v>
      </c>
      <c r="G1">
        <v>2002</v>
      </c>
      <c r="H1">
        <v>2004</v>
      </c>
      <c r="I1">
        <v>2005</v>
      </c>
      <c r="J1">
        <v>2006</v>
      </c>
      <c r="K1">
        <v>2007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 s="12" t="s">
        <v>109</v>
      </c>
      <c r="W1" s="12" t="s">
        <v>110</v>
      </c>
      <c r="X1" s="12" t="s">
        <v>111</v>
      </c>
      <c r="Y1" s="12" t="s">
        <v>132</v>
      </c>
    </row>
    <row r="2" spans="1:25" x14ac:dyDescent="0.25">
      <c r="A2">
        <v>118000004</v>
      </c>
      <c r="B2">
        <v>1</v>
      </c>
      <c r="F2">
        <v>1</v>
      </c>
      <c r="H2">
        <v>1</v>
      </c>
      <c r="N2">
        <v>1</v>
      </c>
      <c r="O2">
        <v>1</v>
      </c>
      <c r="R2">
        <v>1</v>
      </c>
      <c r="T2">
        <v>1</v>
      </c>
      <c r="U2">
        <v>1</v>
      </c>
      <c r="V2" s="11">
        <v>1995</v>
      </c>
      <c r="W2" s="11">
        <v>2018</v>
      </c>
      <c r="X2">
        <f t="shared" ref="X2" si="0">W2-V2+1</f>
        <v>24</v>
      </c>
      <c r="Y2">
        <f>COUNTIF(B2:U2,"&gt;0")</f>
        <v>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0CCD-4B26-40B9-B669-B428CA421794}">
  <dimension ref="A1:B3"/>
  <sheetViews>
    <sheetView workbookViewId="0">
      <selection activeCell="C2" sqref="C2:C3"/>
    </sheetView>
  </sheetViews>
  <sheetFormatPr defaultRowHeight="15.75" x14ac:dyDescent="0.25"/>
  <sheetData>
    <row r="1" spans="1:2" x14ac:dyDescent="0.25">
      <c r="A1" s="13" t="s">
        <v>121</v>
      </c>
      <c r="B1" s="13" t="s">
        <v>122</v>
      </c>
    </row>
    <row r="2" spans="1:2" x14ac:dyDescent="0.25">
      <c r="A2" s="1" t="s">
        <v>100</v>
      </c>
      <c r="B2" t="s">
        <v>123</v>
      </c>
    </row>
    <row r="3" spans="1:2" x14ac:dyDescent="0.25">
      <c r="A3" s="1" t="s">
        <v>65</v>
      </c>
      <c r="B3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44AA-799A-459C-A3CC-947DF7F7AB98}">
  <dimension ref="A3:G14"/>
  <sheetViews>
    <sheetView workbookViewId="0">
      <selection activeCell="J30" sqref="J30"/>
    </sheetView>
  </sheetViews>
  <sheetFormatPr defaultRowHeight="15.75" x14ac:dyDescent="0.25"/>
  <cols>
    <col min="1" max="1" width="12.375" bestFit="1" customWidth="1"/>
    <col min="2" max="2" width="15.25" bestFit="1" customWidth="1"/>
    <col min="3" max="4" width="1.875" bestFit="1" customWidth="1"/>
    <col min="5" max="6" width="2.875" bestFit="1" customWidth="1"/>
    <col min="7" max="7" width="11" bestFit="1" customWidth="1"/>
  </cols>
  <sheetData>
    <row r="3" spans="1:7" x14ac:dyDescent="0.25">
      <c r="A3" s="16" t="s">
        <v>130</v>
      </c>
      <c r="B3" s="16" t="s">
        <v>127</v>
      </c>
    </row>
    <row r="4" spans="1:7" x14ac:dyDescent="0.25">
      <c r="A4" s="16" t="s">
        <v>129</v>
      </c>
      <c r="B4" s="19">
        <v>3</v>
      </c>
      <c r="C4" s="19">
        <v>4</v>
      </c>
      <c r="D4">
        <v>9</v>
      </c>
      <c r="E4">
        <v>10</v>
      </c>
      <c r="F4">
        <v>11</v>
      </c>
      <c r="G4" t="s">
        <v>128</v>
      </c>
    </row>
    <row r="5" spans="1:7" x14ac:dyDescent="0.25">
      <c r="A5" s="17">
        <v>118000004</v>
      </c>
      <c r="B5" s="11">
        <v>6</v>
      </c>
      <c r="C5" s="11">
        <v>2</v>
      </c>
      <c r="D5" s="11">
        <v>1</v>
      </c>
      <c r="E5" s="11">
        <v>6</v>
      </c>
      <c r="F5" s="11">
        <v>1</v>
      </c>
      <c r="G5" s="11">
        <v>16</v>
      </c>
    </row>
    <row r="6" spans="1:7" x14ac:dyDescent="0.25">
      <c r="A6" s="18">
        <v>1995</v>
      </c>
      <c r="B6" s="11">
        <v>1</v>
      </c>
      <c r="C6" s="11"/>
      <c r="D6" s="11"/>
      <c r="E6" s="11">
        <v>1</v>
      </c>
      <c r="F6" s="11"/>
      <c r="G6" s="11">
        <v>2</v>
      </c>
    </row>
    <row r="7" spans="1:7" x14ac:dyDescent="0.25">
      <c r="A7" s="18">
        <v>2000</v>
      </c>
      <c r="B7" s="11">
        <v>1</v>
      </c>
      <c r="C7" s="11"/>
      <c r="D7" s="11"/>
      <c r="E7" s="11">
        <v>1</v>
      </c>
      <c r="F7" s="11"/>
      <c r="G7" s="11">
        <v>2</v>
      </c>
    </row>
    <row r="8" spans="1:7" x14ac:dyDescent="0.25">
      <c r="A8" s="18">
        <v>2004</v>
      </c>
      <c r="B8" s="11">
        <v>1</v>
      </c>
      <c r="C8" s="11"/>
      <c r="D8" s="11">
        <v>1</v>
      </c>
      <c r="E8" s="11"/>
      <c r="F8" s="11"/>
      <c r="G8" s="11">
        <v>2</v>
      </c>
    </row>
    <row r="9" spans="1:7" x14ac:dyDescent="0.25">
      <c r="A9" s="18">
        <v>2011</v>
      </c>
      <c r="B9" s="11"/>
      <c r="C9" s="11">
        <v>1</v>
      </c>
      <c r="D9" s="11"/>
      <c r="E9" s="11">
        <v>1</v>
      </c>
      <c r="F9" s="11"/>
      <c r="G9" s="11">
        <v>2</v>
      </c>
    </row>
    <row r="10" spans="1:7" x14ac:dyDescent="0.25">
      <c r="A10" s="18">
        <v>2012</v>
      </c>
      <c r="B10" s="11">
        <v>1</v>
      </c>
      <c r="C10" s="11"/>
      <c r="D10" s="11"/>
      <c r="E10" s="11">
        <v>1</v>
      </c>
      <c r="F10" s="11"/>
      <c r="G10" s="11">
        <v>2</v>
      </c>
    </row>
    <row r="11" spans="1:7" x14ac:dyDescent="0.25">
      <c r="A11" s="18">
        <v>2015</v>
      </c>
      <c r="B11" s="11">
        <v>1</v>
      </c>
      <c r="C11" s="11"/>
      <c r="D11" s="11"/>
      <c r="E11" s="11"/>
      <c r="F11" s="11">
        <v>1</v>
      </c>
      <c r="G11" s="11">
        <v>2</v>
      </c>
    </row>
    <row r="12" spans="1:7" x14ac:dyDescent="0.25">
      <c r="A12" s="18">
        <v>2017</v>
      </c>
      <c r="B12" s="11">
        <v>1</v>
      </c>
      <c r="C12" s="11"/>
      <c r="D12" s="11"/>
      <c r="E12" s="11">
        <v>1</v>
      </c>
      <c r="F12" s="11"/>
      <c r="G12" s="11">
        <v>2</v>
      </c>
    </row>
    <row r="13" spans="1:7" x14ac:dyDescent="0.25">
      <c r="A13" s="18">
        <v>2018</v>
      </c>
      <c r="B13" s="11"/>
      <c r="C13" s="11">
        <v>1</v>
      </c>
      <c r="D13" s="11"/>
      <c r="E13" s="11">
        <v>1</v>
      </c>
      <c r="F13" s="11"/>
      <c r="G13" s="11">
        <v>2</v>
      </c>
    </row>
    <row r="14" spans="1:7" x14ac:dyDescent="0.25">
      <c r="A14" s="17" t="s">
        <v>128</v>
      </c>
      <c r="B14" s="11">
        <v>6</v>
      </c>
      <c r="C14" s="11">
        <v>2</v>
      </c>
      <c r="D14" s="11">
        <v>1</v>
      </c>
      <c r="E14" s="11">
        <v>6</v>
      </c>
      <c r="F14" s="11">
        <v>1</v>
      </c>
      <c r="G14" s="11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M31" sqref="M31"/>
    </sheetView>
  </sheetViews>
  <sheetFormatPr defaultColWidth="11" defaultRowHeight="15.75" x14ac:dyDescent="0.25"/>
  <sheetData>
    <row r="1" spans="1:6" x14ac:dyDescent="0.25">
      <c r="A1" t="s">
        <v>84</v>
      </c>
    </row>
    <row r="2" spans="1:6" s="1" customFormat="1" x14ac:dyDescent="0.25">
      <c r="A2" s="1" t="s">
        <v>1</v>
      </c>
      <c r="F2" s="2"/>
    </row>
    <row r="3" spans="1:6" s="1" customFormat="1" x14ac:dyDescent="0.25">
      <c r="A3" s="3" t="s">
        <v>2</v>
      </c>
      <c r="F3" s="2"/>
    </row>
    <row r="4" spans="1:6" s="1" customFormat="1" x14ac:dyDescent="0.25">
      <c r="A4" s="1" t="s">
        <v>69</v>
      </c>
      <c r="F4" s="2"/>
    </row>
    <row r="5" spans="1:6" s="1" customFormat="1" x14ac:dyDescent="0.25">
      <c r="A5" s="1" t="s">
        <v>67</v>
      </c>
      <c r="F5" s="2"/>
    </row>
    <row r="6" spans="1:6" s="1" customFormat="1" x14ac:dyDescent="0.25">
      <c r="A6" s="1" t="s">
        <v>68</v>
      </c>
      <c r="F6" s="2"/>
    </row>
    <row r="7" spans="1:6" s="1" customFormat="1" x14ac:dyDescent="0.25">
      <c r="A7" s="3" t="s">
        <v>3</v>
      </c>
      <c r="F7" s="2"/>
    </row>
    <row r="8" spans="1:6" s="1" customFormat="1" x14ac:dyDescent="0.25">
      <c r="A8" s="1" t="s">
        <v>4</v>
      </c>
      <c r="F8" s="2"/>
    </row>
    <row r="9" spans="1:6" s="1" customFormat="1" x14ac:dyDescent="0.25">
      <c r="A9" s="1" t="s">
        <v>5</v>
      </c>
      <c r="F9" s="2"/>
    </row>
    <row r="10" spans="1:6" s="1" customFormat="1" x14ac:dyDescent="0.25">
      <c r="A10" s="1" t="s">
        <v>6</v>
      </c>
      <c r="F10" s="2"/>
    </row>
    <row r="11" spans="1:6" s="1" customFormat="1" x14ac:dyDescent="0.25">
      <c r="A11" s="1" t="s">
        <v>7</v>
      </c>
      <c r="F11" s="2"/>
    </row>
    <row r="12" spans="1:6" s="1" customFormat="1" x14ac:dyDescent="0.25">
      <c r="A12" s="1" t="s">
        <v>9</v>
      </c>
      <c r="F12" s="2"/>
    </row>
    <row r="13" spans="1:6" s="1" customFormat="1" x14ac:dyDescent="0.25">
      <c r="A13" s="1" t="s">
        <v>8</v>
      </c>
      <c r="F13" s="2"/>
    </row>
    <row r="14" spans="1:6" s="1" customFormat="1" x14ac:dyDescent="0.25">
      <c r="A14" s="1" t="s">
        <v>10</v>
      </c>
      <c r="F14" s="2"/>
    </row>
    <row r="15" spans="1:6" s="1" customFormat="1" x14ac:dyDescent="0.25">
      <c r="A15" s="1" t="s">
        <v>11</v>
      </c>
      <c r="F15" s="2"/>
    </row>
    <row r="16" spans="1:6" s="1" customFormat="1" x14ac:dyDescent="0.25">
      <c r="A16" s="1" t="s">
        <v>66</v>
      </c>
      <c r="F16" s="2"/>
    </row>
    <row r="17" spans="1:6" s="1" customFormat="1" x14ac:dyDescent="0.25">
      <c r="A17" s="1" t="s">
        <v>12</v>
      </c>
      <c r="F17" s="2"/>
    </row>
    <row r="18" spans="1:6" s="1" customFormat="1" x14ac:dyDescent="0.25">
      <c r="A18" s="1" t="s">
        <v>1</v>
      </c>
      <c r="F18" s="2"/>
    </row>
    <row r="20" spans="1:6" x14ac:dyDescent="0.25">
      <c r="A20" s="1" t="s">
        <v>131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</vt:lpstr>
      <vt:lpstr>sample</vt:lpstr>
      <vt:lpstr>data</vt:lpstr>
      <vt:lpstr>summary</vt:lpstr>
      <vt:lpstr>taxon_changes</vt:lpstr>
      <vt:lpstr>month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Altermatt</dc:creator>
  <cp:lastModifiedBy>Ellen Welti</cp:lastModifiedBy>
  <dcterms:created xsi:type="dcterms:W3CDTF">2020-05-27T12:43:12Z</dcterms:created>
  <dcterms:modified xsi:type="dcterms:W3CDTF">2021-03-30T10:48:08Z</dcterms:modified>
</cp:coreProperties>
</file>