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wel\OneDrive\Desktop\aquatic_data\git\EuroAquaticMacroInverts\outputs\outputs_sensitivity\metaanalysisModelComparison\"/>
    </mc:Choice>
  </mc:AlternateContent>
  <xr:revisionPtr revIDLastSave="0" documentId="13_ncr:40009_{3015236B-86A7-4F0C-BA6D-DEE33E9AE811}" xr6:coauthVersionLast="47" xr6:coauthVersionMax="47" xr10:uidLastSave="{00000000-0000-0000-0000-000000000000}"/>
  <bookViews>
    <workbookView xWindow="-108" yWindow="-108" windowWidth="23256" windowHeight="13896"/>
  </bookViews>
  <sheets>
    <sheet name="Yr_Ests_Comparison" sheetId="1" r:id="rId1"/>
  </sheets>
  <calcPr calcId="0"/>
</workbook>
</file>

<file path=xl/calcChain.xml><?xml version="1.0" encoding="utf-8"?>
<calcChain xmlns="http://schemas.openxmlformats.org/spreadsheetml/2006/main">
  <c r="O52" i="1" l="1"/>
  <c r="O53" i="1"/>
  <c r="O54" i="1"/>
  <c r="O55" i="1"/>
  <c r="O56" i="1"/>
  <c r="O57" i="1"/>
  <c r="O58" i="1"/>
  <c r="O59" i="1"/>
  <c r="O60" i="1"/>
  <c r="X61" i="1"/>
  <c r="W61" i="1"/>
  <c r="V61" i="1"/>
  <c r="U61" i="1"/>
  <c r="T61" i="1"/>
  <c r="S61" i="1"/>
  <c r="R61" i="1"/>
  <c r="Q61" i="1"/>
  <c r="P61" i="1"/>
  <c r="O61" i="1"/>
  <c r="X60" i="1"/>
  <c r="W60" i="1"/>
  <c r="V60" i="1"/>
  <c r="U60" i="1"/>
  <c r="T60" i="1"/>
  <c r="S60" i="1"/>
  <c r="R60" i="1"/>
  <c r="Q60" i="1"/>
  <c r="P60" i="1"/>
  <c r="X59" i="1"/>
  <c r="W59" i="1"/>
  <c r="V59" i="1"/>
  <c r="U59" i="1"/>
  <c r="T59" i="1"/>
  <c r="S59" i="1"/>
  <c r="R59" i="1"/>
  <c r="Q59" i="1"/>
  <c r="P59" i="1"/>
  <c r="X58" i="1"/>
  <c r="W58" i="1"/>
  <c r="V58" i="1"/>
  <c r="U58" i="1"/>
  <c r="T58" i="1"/>
  <c r="S58" i="1"/>
  <c r="R58" i="1"/>
  <c r="Q58" i="1"/>
  <c r="P58" i="1"/>
  <c r="X57" i="1"/>
  <c r="W57" i="1"/>
  <c r="V57" i="1"/>
  <c r="U57" i="1"/>
  <c r="T57" i="1"/>
  <c r="S57" i="1"/>
  <c r="R57" i="1"/>
  <c r="Q57" i="1"/>
  <c r="P57" i="1"/>
  <c r="X56" i="1"/>
  <c r="W56" i="1"/>
  <c r="V56" i="1"/>
  <c r="U56" i="1"/>
  <c r="T56" i="1"/>
  <c r="S56" i="1"/>
  <c r="R56" i="1"/>
  <c r="Q56" i="1"/>
  <c r="P56" i="1"/>
  <c r="X55" i="1"/>
  <c r="W55" i="1"/>
  <c r="V55" i="1"/>
  <c r="U55" i="1"/>
  <c r="T55" i="1"/>
  <c r="S55" i="1"/>
  <c r="R55" i="1"/>
  <c r="Q55" i="1"/>
  <c r="P55" i="1"/>
  <c r="X54" i="1"/>
  <c r="W54" i="1"/>
  <c r="V54" i="1"/>
  <c r="U54" i="1"/>
  <c r="T54" i="1"/>
  <c r="S54" i="1"/>
  <c r="R54" i="1"/>
  <c r="Q54" i="1"/>
  <c r="P54" i="1"/>
  <c r="X53" i="1"/>
  <c r="W53" i="1"/>
  <c r="V53" i="1"/>
  <c r="U53" i="1"/>
  <c r="T53" i="1"/>
  <c r="S53" i="1"/>
  <c r="R53" i="1"/>
  <c r="Q53" i="1"/>
  <c r="P53" i="1"/>
  <c r="X52" i="1"/>
  <c r="W52" i="1"/>
  <c r="V52" i="1"/>
  <c r="U52" i="1"/>
  <c r="T52" i="1"/>
  <c r="S52" i="1"/>
  <c r="R52" i="1"/>
  <c r="Q52" i="1"/>
  <c r="P52" i="1"/>
  <c r="X50" i="1"/>
  <c r="W50" i="1"/>
  <c r="V50" i="1"/>
  <c r="U50" i="1"/>
  <c r="T50" i="1"/>
  <c r="S50" i="1"/>
  <c r="R50" i="1"/>
  <c r="Q50" i="1"/>
  <c r="P50" i="1"/>
  <c r="O50" i="1"/>
  <c r="X49" i="1"/>
  <c r="W49" i="1"/>
  <c r="V49" i="1"/>
  <c r="U49" i="1"/>
  <c r="T49" i="1"/>
  <c r="S49" i="1"/>
  <c r="R49" i="1"/>
  <c r="Q49" i="1"/>
  <c r="P49" i="1"/>
  <c r="O49" i="1"/>
  <c r="X48" i="1"/>
  <c r="W48" i="1"/>
  <c r="V48" i="1"/>
  <c r="U48" i="1"/>
  <c r="T48" i="1"/>
  <c r="S48" i="1"/>
  <c r="R48" i="1"/>
  <c r="Q48" i="1"/>
  <c r="P48" i="1"/>
  <c r="O48" i="1"/>
  <c r="X47" i="1"/>
  <c r="W47" i="1"/>
  <c r="V47" i="1"/>
  <c r="U47" i="1"/>
  <c r="T47" i="1"/>
  <c r="S47" i="1"/>
  <c r="R47" i="1"/>
  <c r="Q47" i="1"/>
  <c r="P47" i="1"/>
  <c r="O47" i="1"/>
  <c r="X46" i="1"/>
  <c r="W46" i="1"/>
  <c r="V46" i="1"/>
  <c r="U46" i="1"/>
  <c r="T46" i="1"/>
  <c r="S46" i="1"/>
  <c r="R46" i="1"/>
  <c r="Q46" i="1"/>
  <c r="P46" i="1"/>
  <c r="O46" i="1"/>
  <c r="X45" i="1"/>
  <c r="W45" i="1"/>
  <c r="V45" i="1"/>
  <c r="U45" i="1"/>
  <c r="T45" i="1"/>
  <c r="S45" i="1"/>
  <c r="R45" i="1"/>
  <c r="Q45" i="1"/>
  <c r="P45" i="1"/>
  <c r="O45" i="1"/>
  <c r="X44" i="1"/>
  <c r="W44" i="1"/>
  <c r="V44" i="1"/>
  <c r="U44" i="1"/>
  <c r="T44" i="1"/>
  <c r="S44" i="1"/>
  <c r="R44" i="1"/>
  <c r="Q44" i="1"/>
  <c r="P44" i="1"/>
  <c r="O44" i="1"/>
  <c r="X43" i="1"/>
  <c r="W43" i="1"/>
  <c r="V43" i="1"/>
  <c r="U43" i="1"/>
  <c r="T43" i="1"/>
  <c r="S43" i="1"/>
  <c r="R43" i="1"/>
  <c r="Q43" i="1"/>
  <c r="P43" i="1"/>
  <c r="O43" i="1"/>
  <c r="X42" i="1"/>
  <c r="W42" i="1"/>
  <c r="V42" i="1"/>
  <c r="U42" i="1"/>
  <c r="T42" i="1"/>
  <c r="S42" i="1"/>
  <c r="R42" i="1"/>
  <c r="Q42" i="1"/>
  <c r="P42" i="1"/>
  <c r="O42" i="1"/>
  <c r="X41" i="1"/>
  <c r="W41" i="1"/>
  <c r="V41" i="1"/>
  <c r="U41" i="1"/>
  <c r="T41" i="1"/>
  <c r="S41" i="1"/>
  <c r="R41" i="1"/>
  <c r="Q41" i="1"/>
  <c r="P41" i="1"/>
  <c r="O41" i="1"/>
  <c r="X40" i="1"/>
  <c r="W40" i="1"/>
  <c r="V40" i="1"/>
  <c r="U40" i="1"/>
  <c r="T40" i="1"/>
  <c r="S40" i="1"/>
  <c r="R40" i="1"/>
  <c r="Q40" i="1"/>
  <c r="P40" i="1"/>
  <c r="O40" i="1"/>
  <c r="X39" i="1"/>
  <c r="W39" i="1"/>
  <c r="V39" i="1"/>
  <c r="U39" i="1"/>
  <c r="T39" i="1"/>
  <c r="S39" i="1"/>
  <c r="R39" i="1"/>
  <c r="Q39" i="1"/>
  <c r="P39" i="1"/>
  <c r="O39" i="1"/>
  <c r="X38" i="1"/>
  <c r="W38" i="1"/>
  <c r="V38" i="1"/>
  <c r="U38" i="1"/>
  <c r="T38" i="1"/>
  <c r="S38" i="1"/>
  <c r="R38" i="1"/>
  <c r="Q38" i="1"/>
  <c r="P38" i="1"/>
  <c r="O38" i="1"/>
  <c r="X37" i="1"/>
  <c r="W37" i="1"/>
  <c r="V37" i="1"/>
  <c r="U37" i="1"/>
  <c r="T37" i="1"/>
  <c r="S37" i="1"/>
  <c r="R37" i="1"/>
  <c r="Q37" i="1"/>
  <c r="P37" i="1"/>
  <c r="O37" i="1"/>
  <c r="X36" i="1"/>
  <c r="W36" i="1"/>
  <c r="V36" i="1"/>
  <c r="U36" i="1"/>
  <c r="T36" i="1"/>
  <c r="S36" i="1"/>
  <c r="R36" i="1"/>
  <c r="Q36" i="1"/>
  <c r="P36" i="1"/>
  <c r="O36" i="1"/>
  <c r="X35" i="1"/>
  <c r="W35" i="1"/>
  <c r="V35" i="1"/>
  <c r="U35" i="1"/>
  <c r="T35" i="1"/>
  <c r="S35" i="1"/>
  <c r="R35" i="1"/>
  <c r="Q35" i="1"/>
  <c r="P35" i="1"/>
  <c r="O35" i="1"/>
  <c r="X34" i="1"/>
  <c r="W34" i="1"/>
  <c r="V34" i="1"/>
  <c r="U34" i="1"/>
  <c r="T34" i="1"/>
  <c r="S34" i="1"/>
  <c r="R34" i="1"/>
  <c r="Q34" i="1"/>
  <c r="P34" i="1"/>
  <c r="O34" i="1"/>
  <c r="X33" i="1"/>
  <c r="W33" i="1"/>
  <c r="V33" i="1"/>
  <c r="U33" i="1"/>
  <c r="T33" i="1"/>
  <c r="S33" i="1"/>
  <c r="R33" i="1"/>
  <c r="Q33" i="1"/>
  <c r="P33" i="1"/>
  <c r="O33" i="1"/>
  <c r="X32" i="1"/>
  <c r="W32" i="1"/>
  <c r="V32" i="1"/>
  <c r="U32" i="1"/>
  <c r="T32" i="1"/>
  <c r="S32" i="1"/>
  <c r="R32" i="1"/>
  <c r="Q32" i="1"/>
  <c r="P32" i="1"/>
  <c r="O32" i="1"/>
  <c r="X30" i="1"/>
  <c r="W30" i="1"/>
  <c r="V30" i="1"/>
  <c r="U30" i="1"/>
  <c r="T30" i="1"/>
  <c r="S30" i="1"/>
  <c r="R30" i="1"/>
  <c r="Q30" i="1"/>
  <c r="P30" i="1"/>
  <c r="O30" i="1"/>
  <c r="X29" i="1"/>
  <c r="W29" i="1"/>
  <c r="V29" i="1"/>
  <c r="U29" i="1"/>
  <c r="T29" i="1"/>
  <c r="S29" i="1"/>
  <c r="R29" i="1"/>
  <c r="Q29" i="1"/>
  <c r="P29" i="1"/>
  <c r="O29" i="1"/>
  <c r="X28" i="1"/>
  <c r="W28" i="1"/>
  <c r="V28" i="1"/>
  <c r="U28" i="1"/>
  <c r="T28" i="1"/>
  <c r="S28" i="1"/>
  <c r="R28" i="1"/>
  <c r="Q28" i="1"/>
  <c r="P28" i="1"/>
  <c r="O28" i="1"/>
  <c r="X27" i="1"/>
  <c r="W27" i="1"/>
  <c r="V27" i="1"/>
  <c r="U27" i="1"/>
  <c r="T27" i="1"/>
  <c r="S27" i="1"/>
  <c r="R27" i="1"/>
  <c r="Q27" i="1"/>
  <c r="P27" i="1"/>
  <c r="O27" i="1"/>
  <c r="X26" i="1"/>
  <c r="W26" i="1"/>
  <c r="V26" i="1"/>
  <c r="U26" i="1"/>
  <c r="T26" i="1"/>
  <c r="S26" i="1"/>
  <c r="R26" i="1"/>
  <c r="Q26" i="1"/>
  <c r="P26" i="1"/>
  <c r="O26" i="1"/>
  <c r="X25" i="1"/>
  <c r="W25" i="1"/>
  <c r="V25" i="1"/>
  <c r="U25" i="1"/>
  <c r="T25" i="1"/>
  <c r="S25" i="1"/>
  <c r="R25" i="1"/>
  <c r="Q25" i="1"/>
  <c r="P25" i="1"/>
  <c r="O25" i="1"/>
  <c r="X24" i="1"/>
  <c r="W24" i="1"/>
  <c r="V24" i="1"/>
  <c r="U24" i="1"/>
  <c r="T24" i="1"/>
  <c r="S24" i="1"/>
  <c r="R24" i="1"/>
  <c r="Q24" i="1"/>
  <c r="P24" i="1"/>
  <c r="O24" i="1"/>
  <c r="X23" i="1"/>
  <c r="W23" i="1"/>
  <c r="V23" i="1"/>
  <c r="U23" i="1"/>
  <c r="T23" i="1"/>
  <c r="S23" i="1"/>
  <c r="R23" i="1"/>
  <c r="Q23" i="1"/>
  <c r="P23" i="1"/>
  <c r="O23" i="1"/>
  <c r="X22" i="1"/>
  <c r="W22" i="1"/>
  <c r="V22" i="1"/>
  <c r="U22" i="1"/>
  <c r="T22" i="1"/>
  <c r="S22" i="1"/>
  <c r="R22" i="1"/>
  <c r="Q22" i="1"/>
  <c r="P22" i="1"/>
  <c r="O22" i="1"/>
  <c r="P2" i="1"/>
  <c r="Q2" i="1"/>
  <c r="R2" i="1"/>
  <c r="S2" i="1"/>
  <c r="T2" i="1"/>
  <c r="U2" i="1"/>
  <c r="V2" i="1"/>
  <c r="W2" i="1"/>
  <c r="X2" i="1"/>
  <c r="P3" i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W4" i="1"/>
  <c r="X4" i="1"/>
  <c r="P5" i="1"/>
  <c r="Q5" i="1"/>
  <c r="R5" i="1"/>
  <c r="S5" i="1"/>
  <c r="T5" i="1"/>
  <c r="U5" i="1"/>
  <c r="V5" i="1"/>
  <c r="W5" i="1"/>
  <c r="X5" i="1"/>
  <c r="P6" i="1"/>
  <c r="Q6" i="1"/>
  <c r="R6" i="1"/>
  <c r="S6" i="1"/>
  <c r="T6" i="1"/>
  <c r="U6" i="1"/>
  <c r="V6" i="1"/>
  <c r="W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P16" i="1"/>
  <c r="Q16" i="1"/>
  <c r="R16" i="1"/>
  <c r="S16" i="1"/>
  <c r="T16" i="1"/>
  <c r="U16" i="1"/>
  <c r="V16" i="1"/>
  <c r="W16" i="1"/>
  <c r="X16" i="1"/>
  <c r="P17" i="1"/>
  <c r="Q17" i="1"/>
  <c r="R17" i="1"/>
  <c r="S17" i="1"/>
  <c r="T17" i="1"/>
  <c r="U17" i="1"/>
  <c r="V17" i="1"/>
  <c r="W17" i="1"/>
  <c r="X17" i="1"/>
  <c r="P18" i="1"/>
  <c r="Q18" i="1"/>
  <c r="R18" i="1"/>
  <c r="S18" i="1"/>
  <c r="T18" i="1"/>
  <c r="U18" i="1"/>
  <c r="V18" i="1"/>
  <c r="W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W20" i="1"/>
  <c r="X20" i="1"/>
  <c r="P21" i="1"/>
  <c r="Q21" i="1"/>
  <c r="R21" i="1"/>
  <c r="S21" i="1"/>
  <c r="T21" i="1"/>
  <c r="U21" i="1"/>
  <c r="V21" i="1"/>
  <c r="W21" i="1"/>
  <c r="X21" i="1"/>
  <c r="O21" i="1"/>
  <c r="O20" i="1"/>
  <c r="O19" i="1"/>
  <c r="O18" i="1"/>
  <c r="O17" i="1"/>
  <c r="O16" i="1"/>
  <c r="O15" i="1"/>
  <c r="O14" i="1"/>
  <c r="O13" i="1"/>
  <c r="O12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<sst xmlns="http://schemas.openxmlformats.org/spreadsheetml/2006/main" count="144" uniqueCount="50">
  <si>
    <t>Model</t>
  </si>
  <si>
    <t>Response</t>
  </si>
  <si>
    <t>Estimate</t>
  </si>
  <si>
    <t>Est.Error</t>
  </si>
  <si>
    <t>Q0.5</t>
  </si>
  <si>
    <t>Q99.5</t>
  </si>
  <si>
    <t>Q2.5</t>
  </si>
  <si>
    <t>Q97.5</t>
  </si>
  <si>
    <t>Q5</t>
  </si>
  <si>
    <t>Q95</t>
  </si>
  <si>
    <t>Q10</t>
  </si>
  <si>
    <t>Q90</t>
  </si>
  <si>
    <t>percEstimate</t>
  </si>
  <si>
    <t>percEst.Error</t>
  </si>
  <si>
    <t>percQ0.5</t>
  </si>
  <si>
    <t>percQ99.5</t>
  </si>
  <si>
    <t>percQ2.5</t>
  </si>
  <si>
    <t>percQ97.5</t>
  </si>
  <si>
    <t>percQ5</t>
  </si>
  <si>
    <t>percQ95</t>
  </si>
  <si>
    <t>percQ10</t>
  </si>
  <si>
    <t>percQ90</t>
  </si>
  <si>
    <t>OneStage</t>
  </si>
  <si>
    <t>spp_richness</t>
  </si>
  <si>
    <t>abundance</t>
  </si>
  <si>
    <t>E10</t>
  </si>
  <si>
    <t>turnover</t>
  </si>
  <si>
    <t>shannonsH</t>
  </si>
  <si>
    <t>spp_richness_rarefied</t>
  </si>
  <si>
    <t>func_rich</t>
  </si>
  <si>
    <t>FRed</t>
  </si>
  <si>
    <t>func_even</t>
  </si>
  <si>
    <t>func_turnover</t>
  </si>
  <si>
    <t>func_diverg</t>
  </si>
  <si>
    <t>RaoQ</t>
  </si>
  <si>
    <t>alien_SppRich</t>
  </si>
  <si>
    <t>alien_abund</t>
  </si>
  <si>
    <t>native_SppRich</t>
  </si>
  <si>
    <t>native_abund</t>
  </si>
  <si>
    <t>EPT_SppRich</t>
  </si>
  <si>
    <t>EPT_abund</t>
  </si>
  <si>
    <t>insect_SppRich</t>
  </si>
  <si>
    <t>insect_abund</t>
  </si>
  <si>
    <t>MetaWeighted</t>
  </si>
  <si>
    <t>alien_SppRich_unweighted</t>
  </si>
  <si>
    <t>EPT_SppRich_unweighted</t>
  </si>
  <si>
    <t>EPT_abund_unweighted</t>
  </si>
  <si>
    <t>MetaUnweighted</t>
  </si>
  <si>
    <t>MeanResponse</t>
  </si>
  <si>
    <t>Mean(Response^2)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</si>
</sst>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abSelected="1" workbookViewId="0">
      <pane xSplit="2" ySplit="1" topLeftCell="J5" activePane="bottomRight" state="frozen"/>
      <selection pane="topRight" activeCell="C1" sqref="C1"/>
      <selection pane="bottomLeft" activeCell="A2" sqref="A2"/>
      <selection pane="bottomRight" activeCell="Q25" sqref="Q2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49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">
      <c r="A2" t="s">
        <v>22</v>
      </c>
      <c r="B2" t="s">
        <v>23</v>
      </c>
      <c r="C2">
        <v>0.238398007</v>
      </c>
      <c r="D2">
        <v>0.11531593499999999</v>
      </c>
      <c r="E2">
        <v>-8.7058074999999999E-2</v>
      </c>
      <c r="F2">
        <v>0.55868710899999996</v>
      </c>
      <c r="G2">
        <v>5.159149E-3</v>
      </c>
      <c r="H2">
        <v>0.45738178299999999</v>
      </c>
      <c r="I2">
        <v>4.6884406000000003E-2</v>
      </c>
      <c r="J2">
        <v>0.41912433999999998</v>
      </c>
      <c r="K2">
        <v>9.6043514999999996E-2</v>
      </c>
      <c r="L2">
        <v>0.37813508899999998</v>
      </c>
      <c r="M2">
        <v>27.287123139999999</v>
      </c>
      <c r="O2">
        <f>(C2/$M2)*100</f>
        <v>0.87366486300834711</v>
      </c>
      <c r="P2">
        <f>(D2/$M2)*100</f>
        <v>0.42260202516900436</v>
      </c>
      <c r="Q2">
        <f>(E2/$M2)*100</f>
        <v>-0.31904453449833337</v>
      </c>
      <c r="R2">
        <f>(F2/$M2)*100</f>
        <v>2.0474386623081733</v>
      </c>
      <c r="S2">
        <f>(G2/$M2)*100</f>
        <v>1.8906899688656588E-2</v>
      </c>
      <c r="T2">
        <f>(H2/$M2)*100</f>
        <v>1.6761817676907365</v>
      </c>
      <c r="U2">
        <f>(I2/$M2)*100</f>
        <v>0.17181879437950895</v>
      </c>
      <c r="V2">
        <f>(J2/$M2)*100</f>
        <v>1.5359784827796985</v>
      </c>
      <c r="W2">
        <f>(K2/$M2)*100</f>
        <v>0.35197376618721121</v>
      </c>
      <c r="X2">
        <f>(L2/$M2)*100</f>
        <v>1.3857638530083607</v>
      </c>
    </row>
    <row r="3" spans="1:24" x14ac:dyDescent="0.3">
      <c r="A3" t="s">
        <v>22</v>
      </c>
      <c r="B3" t="s">
        <v>24</v>
      </c>
      <c r="C3">
        <v>7.7830979999999996E-3</v>
      </c>
      <c r="D3">
        <v>3.199744E-3</v>
      </c>
      <c r="E3">
        <v>-6.40823E-4</v>
      </c>
      <c r="F3">
        <v>1.6359274E-2</v>
      </c>
      <c r="G3">
        <v>1.684126E-3</v>
      </c>
      <c r="H3">
        <v>1.420569E-2</v>
      </c>
      <c r="I3">
        <v>2.721284E-3</v>
      </c>
      <c r="J3">
        <v>1.3156806E-2</v>
      </c>
      <c r="K3">
        <v>3.7817770000000001E-3</v>
      </c>
      <c r="L3">
        <v>1.1859395999999999E-2</v>
      </c>
      <c r="O3">
        <f>(10^C3-1)*100</f>
        <v>1.8082794561932403</v>
      </c>
      <c r="P3">
        <f>(10^D3-1)*100</f>
        <v>0.73948909902865623</v>
      </c>
      <c r="Q3">
        <f>(10^E3-1)*100</f>
        <v>-0.14744613991449773</v>
      </c>
      <c r="R3">
        <f>(10^F3-1)*100</f>
        <v>3.8387075610862187</v>
      </c>
      <c r="S3">
        <f>(10^G3-1)*100</f>
        <v>0.38853719855118651</v>
      </c>
      <c r="T3">
        <f>(10^H3-1)*100</f>
        <v>3.3250656754563179</v>
      </c>
      <c r="U3">
        <f>(10^I3-1)*100</f>
        <v>0.62856603423178115</v>
      </c>
      <c r="V3">
        <f>(10^J3-1)*100</f>
        <v>3.0758217957338019</v>
      </c>
      <c r="W3">
        <f>(10^K3-1)*100</f>
        <v>0.87458870755940943</v>
      </c>
      <c r="X3">
        <f>(10^L3-1)*100</f>
        <v>2.768352897097115</v>
      </c>
    </row>
    <row r="4" spans="1:24" x14ac:dyDescent="0.3">
      <c r="A4" t="s">
        <v>22</v>
      </c>
      <c r="B4" t="s">
        <v>25</v>
      </c>
      <c r="C4">
        <v>-2.6000979999999999E-3</v>
      </c>
      <c r="D4">
        <v>7.1582500000000001E-4</v>
      </c>
      <c r="E4">
        <v>-4.5439460000000001E-3</v>
      </c>
      <c r="F4">
        <v>-5.7864199999999998E-4</v>
      </c>
      <c r="G4">
        <v>-3.9765740000000001E-3</v>
      </c>
      <c r="H4">
        <v>-1.160468E-3</v>
      </c>
      <c r="I4">
        <v>-3.7341850000000001E-3</v>
      </c>
      <c r="J4">
        <v>-1.4184480000000001E-3</v>
      </c>
      <c r="K4">
        <v>-3.4931089999999999E-3</v>
      </c>
      <c r="L4">
        <v>-1.694075E-3</v>
      </c>
      <c r="O4">
        <f>(10^C4-1)*100</f>
        <v>-0.59690608406484102</v>
      </c>
      <c r="P4">
        <f>(10^D4-1)*100</f>
        <v>0.16496070814973063</v>
      </c>
      <c r="Q4">
        <f>(10^E4-1)*100</f>
        <v>-1.0408277394534537</v>
      </c>
      <c r="R4">
        <f>(10^F4-1)*100</f>
        <v>-0.13314852292932722</v>
      </c>
      <c r="S4">
        <f>(10^G4-1)*100</f>
        <v>-0.91146078355526239</v>
      </c>
      <c r="T4">
        <f>(10^H4-1)*100</f>
        <v>-0.26685094994169933</v>
      </c>
      <c r="U4">
        <f>(10^I4-1)*100</f>
        <v>-0.85614192353938856</v>
      </c>
      <c r="V4">
        <f>(10^J4-1)*100</f>
        <v>-0.32607693265132021</v>
      </c>
      <c r="W4">
        <f>(10^K4-1)*100</f>
        <v>-0.80109208821101952</v>
      </c>
      <c r="X4">
        <f>(10^L4-1)*100</f>
        <v>-0.38931537915293246</v>
      </c>
    </row>
    <row r="5" spans="1:24" x14ac:dyDescent="0.3">
      <c r="A5" t="s">
        <v>22</v>
      </c>
      <c r="B5" t="s">
        <v>26</v>
      </c>
      <c r="C5">
        <v>-1.613422E-3</v>
      </c>
      <c r="D5">
        <v>1.0513720000000001E-3</v>
      </c>
      <c r="E5">
        <v>-4.5180159999999997E-3</v>
      </c>
      <c r="F5">
        <v>1.358211E-3</v>
      </c>
      <c r="G5">
        <v>-3.7118310000000001E-3</v>
      </c>
      <c r="H5">
        <v>4.5001900000000002E-4</v>
      </c>
      <c r="I5">
        <v>-3.3364689999999999E-3</v>
      </c>
      <c r="J5" s="1">
        <v>8.4400000000000005E-5</v>
      </c>
      <c r="K5">
        <v>-2.9399040000000001E-3</v>
      </c>
      <c r="L5">
        <v>-3.0568700000000002E-4</v>
      </c>
      <c r="M5">
        <v>0.54293340099999998</v>
      </c>
      <c r="O5">
        <f>(C5/$M5)*100</f>
        <v>-0.29716757101853092</v>
      </c>
      <c r="P5">
        <f>(D5/$M5)*100</f>
        <v>0.19364658686747477</v>
      </c>
      <c r="Q5">
        <f>(E5/$M5)*100</f>
        <v>-0.83214920866509745</v>
      </c>
      <c r="R5">
        <f>(F5/$M5)*100</f>
        <v>0.25016162157244037</v>
      </c>
      <c r="S5">
        <f>(G5/$M5)*100</f>
        <v>-0.68366230428324681</v>
      </c>
      <c r="T5">
        <f>(H5/$M5)*100</f>
        <v>8.2886593304286327E-2</v>
      </c>
      <c r="U5">
        <f>(I5/$M5)*100</f>
        <v>-0.614526384609003</v>
      </c>
      <c r="V5">
        <f>(J5/$M5)*100</f>
        <v>1.5545184703049796E-2</v>
      </c>
      <c r="W5">
        <f>(K5/$M5)*100</f>
        <v>-0.54148519773975001</v>
      </c>
      <c r="X5">
        <f>(L5/$M5)*100</f>
        <v>-5.630285398484814E-2</v>
      </c>
    </row>
    <row r="6" spans="1:24" x14ac:dyDescent="0.3">
      <c r="A6" t="s">
        <v>22</v>
      </c>
      <c r="B6" t="s">
        <v>27</v>
      </c>
      <c r="C6">
        <v>4.8942029999999997E-3</v>
      </c>
      <c r="D6">
        <v>2.8878649999999999E-3</v>
      </c>
      <c r="E6">
        <v>-3.3555210000000002E-3</v>
      </c>
      <c r="F6">
        <v>1.2103594000000001E-2</v>
      </c>
      <c r="G6">
        <v>-1.069394E-3</v>
      </c>
      <c r="H6">
        <v>1.0318546E-2</v>
      </c>
      <c r="I6" s="1">
        <v>-5.7100000000000004E-6</v>
      </c>
      <c r="J6">
        <v>9.4832500000000004E-3</v>
      </c>
      <c r="K6">
        <v>1.2489280000000001E-3</v>
      </c>
      <c r="L6">
        <v>8.4603330000000004E-3</v>
      </c>
      <c r="M6">
        <v>1.9782322990000001</v>
      </c>
      <c r="O6">
        <f>(C6/$M6)*100</f>
        <v>0.24740284558461756</v>
      </c>
      <c r="P6">
        <f>(D6/$M6)*100</f>
        <v>0.14598209732293929</v>
      </c>
      <c r="Q6">
        <f>(E6/$M6)*100</f>
        <v>-0.1696221925855837</v>
      </c>
      <c r="R6">
        <f>(F6/$M6)*100</f>
        <v>0.61183886271184573</v>
      </c>
      <c r="S6">
        <f>(G6/$M6)*100</f>
        <v>-5.4058059841636426E-2</v>
      </c>
      <c r="T6">
        <f>(H6/$M6)*100</f>
        <v>0.52160436391702036</v>
      </c>
      <c r="U6">
        <f>(I6/$M6)*100</f>
        <v>-2.8864153127448254E-4</v>
      </c>
      <c r="V6">
        <f>(J6/$M6)*100</f>
        <v>0.47938000025547045</v>
      </c>
      <c r="W6">
        <f>(K6/$M6)*100</f>
        <v>6.3133535967001206E-2</v>
      </c>
      <c r="X6">
        <f>(L6/$M6)*100</f>
        <v>0.42767136115797494</v>
      </c>
    </row>
    <row r="7" spans="1:24" x14ac:dyDescent="0.3">
      <c r="A7" t="s">
        <v>22</v>
      </c>
      <c r="B7" t="s">
        <v>28</v>
      </c>
      <c r="C7">
        <v>9.4762633999999998E-2</v>
      </c>
      <c r="D7">
        <v>5.8565489999999998E-2</v>
      </c>
      <c r="E7">
        <v>-5.6269273000000002E-2</v>
      </c>
      <c r="F7">
        <v>0.25302546999999997</v>
      </c>
      <c r="G7">
        <v>-2.140183E-2</v>
      </c>
      <c r="H7">
        <v>0.21529258200000001</v>
      </c>
      <c r="I7">
        <v>2.9845000000000002E-4</v>
      </c>
      <c r="J7">
        <v>0.19313254099999999</v>
      </c>
      <c r="K7">
        <v>2.4550457000000001E-2</v>
      </c>
      <c r="L7">
        <v>0.16990528199999999</v>
      </c>
      <c r="M7">
        <v>19.245025900000002</v>
      </c>
      <c r="O7">
        <f>(C7/$M7)*100</f>
        <v>0.49240065714850501</v>
      </c>
      <c r="P7">
        <f>(D7/$M7)*100</f>
        <v>0.30431494508926582</v>
      </c>
      <c r="Q7">
        <f>(E7/$M7)*100</f>
        <v>-0.29238346205603183</v>
      </c>
      <c r="R7">
        <f>(F7/$M7)*100</f>
        <v>1.3147577525473737</v>
      </c>
      <c r="S7">
        <f>(G7/$M7)*100</f>
        <v>-0.11120707299229979</v>
      </c>
      <c r="T7">
        <f>(H7/$M7)*100</f>
        <v>1.1186920876006718</v>
      </c>
      <c r="U7">
        <f>(I7/$M7)*100</f>
        <v>1.5507903265539384E-3</v>
      </c>
      <c r="V7">
        <f>(J7/$M7)*100</f>
        <v>1.0035452381490428</v>
      </c>
      <c r="W7">
        <f>(K7/$M7)*100</f>
        <v>0.12756780441641286</v>
      </c>
      <c r="X7">
        <f>(L7/$M7)*100</f>
        <v>0.88285296617865283</v>
      </c>
    </row>
    <row r="8" spans="1:24" x14ac:dyDescent="0.3">
      <c r="A8" t="s">
        <v>22</v>
      </c>
      <c r="B8" t="s">
        <v>29</v>
      </c>
      <c r="C8">
        <v>1.0244899999999999E-2</v>
      </c>
      <c r="D8">
        <v>3.6926609999999999E-3</v>
      </c>
      <c r="E8">
        <v>-3.8891400000000002E-4</v>
      </c>
      <c r="F8">
        <v>2.0090588999999999E-2</v>
      </c>
      <c r="G8">
        <v>2.458203E-3</v>
      </c>
      <c r="H8">
        <v>1.7175508999999999E-2</v>
      </c>
      <c r="I8">
        <v>3.9781970000000002E-3</v>
      </c>
      <c r="J8">
        <v>1.6101984999999999E-2</v>
      </c>
      <c r="K8">
        <v>5.6582070000000002E-3</v>
      </c>
      <c r="L8">
        <v>1.4741917E-2</v>
      </c>
      <c r="O8">
        <f>(10^C8-1)*100</f>
        <v>2.3870193087697889</v>
      </c>
      <c r="P8">
        <f>(10^D8-1)*100</f>
        <v>0.85389165067562001</v>
      </c>
      <c r="Q8">
        <f>(10^E8-1)*100</f>
        <v>-8.9510673160753118E-2</v>
      </c>
      <c r="R8">
        <f>(10^F8-1)*100</f>
        <v>4.7346990204499617</v>
      </c>
      <c r="S8">
        <f>(10^G8-1)*100</f>
        <v>0.56762709041551229</v>
      </c>
      <c r="T8">
        <f>(10^H8-1)*100</f>
        <v>4.0340507879012</v>
      </c>
      <c r="U8">
        <f>(10^I8-1)*100</f>
        <v>0.92022195606535906</v>
      </c>
      <c r="V8">
        <f>(10^J8-1)*100</f>
        <v>3.7772086333709431</v>
      </c>
      <c r="W8">
        <f>(10^K8-1)*100</f>
        <v>1.3113743821784762</v>
      </c>
      <c r="X8">
        <f>(10^L8-1)*100</f>
        <v>3.4527207834917917</v>
      </c>
    </row>
    <row r="9" spans="1:24" x14ac:dyDescent="0.3">
      <c r="A9" t="s">
        <v>22</v>
      </c>
      <c r="B9" t="s">
        <v>30</v>
      </c>
      <c r="C9" s="1">
        <v>3.9199999999999997E-5</v>
      </c>
      <c r="D9">
        <v>3.8166200000000001E-4</v>
      </c>
      <c r="E9">
        <v>-1.044147E-3</v>
      </c>
      <c r="F9">
        <v>1.0328169999999999E-3</v>
      </c>
      <c r="G9">
        <v>-7.5501500000000005E-4</v>
      </c>
      <c r="H9">
        <v>7.7412599999999998E-4</v>
      </c>
      <c r="I9">
        <v>-6.0714600000000003E-4</v>
      </c>
      <c r="J9">
        <v>6.43116E-4</v>
      </c>
      <c r="K9">
        <v>-4.5004300000000001E-4</v>
      </c>
      <c r="L9">
        <v>5.0698799999999999E-4</v>
      </c>
      <c r="M9" s="1">
        <v>0.29114584599999999</v>
      </c>
      <c r="N9" s="1"/>
      <c r="O9">
        <f>(C9/$M9)*100</f>
        <v>1.3464042348040233E-2</v>
      </c>
      <c r="P9">
        <f>(D9/$M9)*100</f>
        <v>0.13108962578157479</v>
      </c>
      <c r="Q9">
        <f>(E9/$M9)*100</f>
        <v>-0.35863365881579506</v>
      </c>
      <c r="R9">
        <f>(F9/$M9)*100</f>
        <v>0.35474213841264968</v>
      </c>
      <c r="S9">
        <f>(G9/$M9)*100</f>
        <v>-0.25932535544402036</v>
      </c>
      <c r="T9">
        <f>(H9/$M9)*100</f>
        <v>0.26588941955915801</v>
      </c>
      <c r="U9">
        <f>(I9/$M9)*100</f>
        <v>-0.20853672080212338</v>
      </c>
      <c r="V9">
        <f>(J9/$M9)*100</f>
        <v>0.22089135353832251</v>
      </c>
      <c r="W9">
        <f>(K9/$M9)*100</f>
        <v>-0.15457647985813958</v>
      </c>
      <c r="X9">
        <f>(L9/$M9)*100</f>
        <v>0.17413540566194444</v>
      </c>
    </row>
    <row r="10" spans="1:24" x14ac:dyDescent="0.3">
      <c r="A10" t="s">
        <v>22</v>
      </c>
      <c r="B10" t="s">
        <v>31</v>
      </c>
      <c r="C10">
        <v>-1.4514630000000001E-3</v>
      </c>
      <c r="D10">
        <v>5.8662600000000003E-4</v>
      </c>
      <c r="E10">
        <v>-3.0554699999999998E-3</v>
      </c>
      <c r="F10">
        <v>1.24373E-4</v>
      </c>
      <c r="G10">
        <v>-2.63409E-3</v>
      </c>
      <c r="H10">
        <v>-2.8303600000000002E-4</v>
      </c>
      <c r="I10">
        <v>-2.4215320000000001E-3</v>
      </c>
      <c r="J10">
        <v>-4.9129000000000002E-4</v>
      </c>
      <c r="K10">
        <v>-2.1922449999999998E-3</v>
      </c>
      <c r="L10">
        <v>-7.2013999999999997E-4</v>
      </c>
      <c r="M10">
        <v>0.51791088799999996</v>
      </c>
      <c r="O10">
        <f>(C10/$M10)*100</f>
        <v>-0.28025342460072011</v>
      </c>
      <c r="P10">
        <f>(D10/$M10)*100</f>
        <v>0.11326774809955339</v>
      </c>
      <c r="Q10">
        <f>(E10/$M10)*100</f>
        <v>-0.58996056479893888</v>
      </c>
      <c r="R10">
        <f>(F10/$M10)*100</f>
        <v>2.4014362872402096E-2</v>
      </c>
      <c r="S10">
        <f>(G10/$M10)*100</f>
        <v>-0.50859907776258229</v>
      </c>
      <c r="T10">
        <f>(H10/$M10)*100</f>
        <v>-5.4649555851778123E-2</v>
      </c>
      <c r="U10">
        <f>(I10/$M10)*100</f>
        <v>-0.46755765443571834</v>
      </c>
      <c r="V10">
        <f>(J10/$M10)*100</f>
        <v>-9.4859948184754142E-2</v>
      </c>
      <c r="W10">
        <f>(K10/$M10)*100</f>
        <v>-0.42328613875366139</v>
      </c>
      <c r="X10">
        <f>(L10/$M10)*100</f>
        <v>-0.13904708641692046</v>
      </c>
    </row>
    <row r="11" spans="1:24" x14ac:dyDescent="0.3">
      <c r="A11" t="s">
        <v>22</v>
      </c>
      <c r="B11" t="s">
        <v>32</v>
      </c>
      <c r="C11">
        <v>-3.8317009999999999E-3</v>
      </c>
      <c r="D11">
        <v>1.6709240000000001E-3</v>
      </c>
      <c r="E11">
        <v>-8.5381009999999993E-3</v>
      </c>
      <c r="F11">
        <v>4.83769E-4</v>
      </c>
      <c r="G11">
        <v>-7.3460779999999998E-3</v>
      </c>
      <c r="H11">
        <v>-6.3119000000000001E-4</v>
      </c>
      <c r="I11">
        <v>-6.5693909999999999E-3</v>
      </c>
      <c r="J11">
        <v>-1.1349909999999999E-3</v>
      </c>
      <c r="K11">
        <v>-5.8983860000000003E-3</v>
      </c>
      <c r="L11">
        <v>-1.7775250000000001E-3</v>
      </c>
      <c r="O11">
        <v>-0.18322469999999999</v>
      </c>
      <c r="P11">
        <v>8.000546E-2</v>
      </c>
      <c r="Q11">
        <v>-0.40782254000000001</v>
      </c>
      <c r="R11">
        <v>2.315673E-2</v>
      </c>
      <c r="S11">
        <v>-0.35098390000000002</v>
      </c>
      <c r="T11">
        <v>-3.0205320000000001E-2</v>
      </c>
      <c r="U11">
        <v>-0.31393248000000001</v>
      </c>
      <c r="V11">
        <v>-5.4307969999999997E-2</v>
      </c>
      <c r="W11">
        <v>-0.28191170999999998</v>
      </c>
      <c r="X11">
        <v>-8.5039420000000004E-2</v>
      </c>
    </row>
    <row r="12" spans="1:24" x14ac:dyDescent="0.3">
      <c r="A12" t="s">
        <v>22</v>
      </c>
      <c r="B12" t="s">
        <v>33</v>
      </c>
      <c r="C12">
        <v>5.4320499999999995E-4</v>
      </c>
      <c r="D12">
        <v>6.4888000000000001E-4</v>
      </c>
      <c r="E12">
        <v>-1.3523439999999999E-3</v>
      </c>
      <c r="F12">
        <v>2.2034559999999999E-3</v>
      </c>
      <c r="G12">
        <v>-7.9537399999999995E-4</v>
      </c>
      <c r="H12">
        <v>1.779341E-3</v>
      </c>
      <c r="I12">
        <v>-5.4145899999999999E-4</v>
      </c>
      <c r="J12">
        <v>1.56496E-3</v>
      </c>
      <c r="K12">
        <v>-2.5940300000000001E-4</v>
      </c>
      <c r="L12">
        <v>1.334909E-3</v>
      </c>
      <c r="N12">
        <v>0.69601350890374436</v>
      </c>
      <c r="O12">
        <f>((C12/2)/$N12)*100</f>
        <v>3.9022590298252592E-2</v>
      </c>
      <c r="P12">
        <f>((D12/2)/$N12)*100</f>
        <v>4.6614037780819663E-2</v>
      </c>
      <c r="Q12">
        <f>((E12/2)/$N12)*100</f>
        <v>-9.7149263821761769E-2</v>
      </c>
      <c r="R12">
        <f>((F12/2)/$N12)*100</f>
        <v>0.158291180545515</v>
      </c>
      <c r="S12">
        <f>((G12/2)/$N12)*100</f>
        <v>-5.7137827773828212E-2</v>
      </c>
      <c r="T12">
        <f>((H12/2)/$N12)*100</f>
        <v>0.12782374028936233</v>
      </c>
      <c r="U12">
        <f>((I12/2)/$N12)*100</f>
        <v>-3.8897161698256737E-2</v>
      </c>
      <c r="V12">
        <f>((J12/2)/$N12)*100</f>
        <v>0.11242310529754583</v>
      </c>
      <c r="W12">
        <f>((K12/2)/$N12)*100</f>
        <v>-1.8634911297093396E-2</v>
      </c>
      <c r="X12">
        <f>((L12/2)/$N12)*100</f>
        <v>9.5896773763956653E-2</v>
      </c>
    </row>
    <row r="13" spans="1:24" x14ac:dyDescent="0.3">
      <c r="A13" t="s">
        <v>22</v>
      </c>
      <c r="B13" t="s">
        <v>34</v>
      </c>
      <c r="C13">
        <v>8.4667881E-2</v>
      </c>
      <c r="D13">
        <v>7.9219739999999997E-2</v>
      </c>
      <c r="E13">
        <v>-0.13565126799999999</v>
      </c>
      <c r="F13">
        <v>0.33810118900000002</v>
      </c>
      <c r="G13">
        <v>-6.4756115000000003E-2</v>
      </c>
      <c r="H13">
        <v>0.251928761</v>
      </c>
      <c r="I13">
        <v>-3.5681453000000002E-2</v>
      </c>
      <c r="J13">
        <v>0.211614895</v>
      </c>
      <c r="K13">
        <v>-7.2099349999999998E-3</v>
      </c>
      <c r="L13">
        <v>0.17871205200000001</v>
      </c>
      <c r="M13">
        <v>39.709882800000003</v>
      </c>
      <c r="O13">
        <f>(C13/$M13)*100</f>
        <v>0.21321614426925481</v>
      </c>
      <c r="P13">
        <f>(D13/$M13)*100</f>
        <v>0.19949628257276042</v>
      </c>
      <c r="Q13">
        <f>(E13/$M13)*100</f>
        <v>-0.3416058130496421</v>
      </c>
      <c r="R13">
        <f>(F13/$M13)*100</f>
        <v>0.85142832252327882</v>
      </c>
      <c r="S13">
        <f>(G13/$M13)*100</f>
        <v>-0.16307304487939714</v>
      </c>
      <c r="T13">
        <f>(H13/$M13)*100</f>
        <v>0.63442333050653066</v>
      </c>
      <c r="U13">
        <f>(I13/$M13)*100</f>
        <v>-8.9855347042222949E-2</v>
      </c>
      <c r="V13">
        <f>(J13/$M13)*100</f>
        <v>0.53290234087520394</v>
      </c>
      <c r="W13">
        <f>(K13/$M13)*100</f>
        <v>-1.8156525508556776E-2</v>
      </c>
      <c r="X13">
        <f>(L13/$M13)*100</f>
        <v>0.4500442695841953</v>
      </c>
    </row>
    <row r="14" spans="1:24" x14ac:dyDescent="0.3">
      <c r="A14" t="s">
        <v>22</v>
      </c>
      <c r="B14" t="s">
        <v>35</v>
      </c>
      <c r="C14">
        <v>3.4550554999999997E-2</v>
      </c>
      <c r="D14">
        <v>1.1216745E-2</v>
      </c>
      <c r="E14">
        <v>4.9084430000000002E-3</v>
      </c>
      <c r="F14">
        <v>6.5923789999999996E-2</v>
      </c>
      <c r="G14">
        <v>1.2599045999999999E-2</v>
      </c>
      <c r="H14">
        <v>5.7080564E-2</v>
      </c>
      <c r="I14">
        <v>1.6350296E-2</v>
      </c>
      <c r="J14">
        <v>5.2960256999999997E-2</v>
      </c>
      <c r="K14">
        <v>2.0421939E-2</v>
      </c>
      <c r="L14">
        <v>4.9042910000000002E-2</v>
      </c>
      <c r="M14">
        <v>1.42520523</v>
      </c>
      <c r="O14">
        <f>(C14/$M14)*100</f>
        <v>2.4242512076664213</v>
      </c>
      <c r="P14">
        <f>(D14/$M14)*100</f>
        <v>0.78702665159318852</v>
      </c>
      <c r="Q14">
        <f>(E14/$M14)*100</f>
        <v>0.34440253913466201</v>
      </c>
      <c r="R14">
        <f>(F14/$M14)*100</f>
        <v>4.6255646984960892</v>
      </c>
      <c r="S14">
        <f>(G14/$M14)*100</f>
        <v>0.88401626199477235</v>
      </c>
      <c r="T14">
        <f>(H14/$M14)*100</f>
        <v>4.0050767986586742</v>
      </c>
      <c r="U14">
        <f>(I14/$M14)*100</f>
        <v>1.1472239685788972</v>
      </c>
      <c r="V14">
        <f>(J14/$M14)*100</f>
        <v>3.71597408465867</v>
      </c>
      <c r="W14">
        <f>(K14/$M14)*100</f>
        <v>1.4329121567986387</v>
      </c>
      <c r="X14">
        <f>(L14/$M14)*100</f>
        <v>3.4411121267075342</v>
      </c>
    </row>
    <row r="15" spans="1:24" x14ac:dyDescent="0.3">
      <c r="A15" t="s">
        <v>22</v>
      </c>
      <c r="B15" t="s">
        <v>36</v>
      </c>
      <c r="C15">
        <v>2.6044543E-2</v>
      </c>
      <c r="D15">
        <v>1.1126445E-2</v>
      </c>
      <c r="E15">
        <v>-4.0765840000000003E-3</v>
      </c>
      <c r="F15">
        <v>5.5937646000000001E-2</v>
      </c>
      <c r="G15">
        <v>3.8993389999999999E-3</v>
      </c>
      <c r="H15">
        <v>4.8102368999999999E-2</v>
      </c>
      <c r="I15">
        <v>7.495977E-3</v>
      </c>
      <c r="J15">
        <v>4.3990309999999998E-2</v>
      </c>
      <c r="K15">
        <v>1.2030447999999999E-2</v>
      </c>
      <c r="L15">
        <v>3.9822902E-2</v>
      </c>
      <c r="O15">
        <f>(10^C15-1)*100</f>
        <v>6.1804454576981804</v>
      </c>
      <c r="P15">
        <f>(10^D15-1)*100</f>
        <v>2.595058866709099</v>
      </c>
      <c r="Q15">
        <f>(10^E15-1)*100</f>
        <v>-0.93427641737140465</v>
      </c>
      <c r="R15">
        <f>(10^F15-1)*100</f>
        <v>13.74639622660856</v>
      </c>
      <c r="S15">
        <f>(10^G15-1)*100</f>
        <v>0.90189880274629264</v>
      </c>
      <c r="T15">
        <f>(10^H15-1)*100</f>
        <v>11.712653836896237</v>
      </c>
      <c r="U15">
        <f>(10^I15-1)*100</f>
        <v>1.7409941563615527</v>
      </c>
      <c r="V15">
        <f>(10^J15-1)*100</f>
        <v>10.659909320841553</v>
      </c>
      <c r="W15">
        <f>(10^K15-1)*100</f>
        <v>2.8088373961694613</v>
      </c>
      <c r="X15">
        <f>(10^L15-1)*100</f>
        <v>9.6031161892131465</v>
      </c>
    </row>
    <row r="16" spans="1:24" x14ac:dyDescent="0.3">
      <c r="A16" t="s">
        <v>22</v>
      </c>
      <c r="B16" t="s">
        <v>37</v>
      </c>
      <c r="C16">
        <v>0.21303692299999999</v>
      </c>
      <c r="D16">
        <v>0.11804790799999999</v>
      </c>
      <c r="E16">
        <v>-0.12543571000000001</v>
      </c>
      <c r="F16">
        <v>0.53940516900000002</v>
      </c>
      <c r="G16">
        <v>-2.5706883999999999E-2</v>
      </c>
      <c r="H16">
        <v>0.44256305499999998</v>
      </c>
      <c r="I16">
        <v>2.1946059E-2</v>
      </c>
      <c r="J16">
        <v>0.401761121</v>
      </c>
      <c r="K16">
        <v>6.9676347999999999E-2</v>
      </c>
      <c r="L16">
        <v>0.35992386399999998</v>
      </c>
      <c r="M16">
        <v>27.528243620000001</v>
      </c>
      <c r="O16">
        <f>(C16/$M16)*100</f>
        <v>0.77388490868056325</v>
      </c>
      <c r="P16">
        <f>(D16/$M16)*100</f>
        <v>0.42882469956868247</v>
      </c>
      <c r="Q16">
        <f>(E16/$M16)*100</f>
        <v>-0.45566187124581975</v>
      </c>
      <c r="R16">
        <f>(F16/$M16)*100</f>
        <v>1.9594608956748254</v>
      </c>
      <c r="S16">
        <f>(G16/$M16)*100</f>
        <v>-9.3383669350133425E-2</v>
      </c>
      <c r="T16">
        <f>(H16/$M16)*100</f>
        <v>1.607669058401046</v>
      </c>
      <c r="U16">
        <f>(I16/$M16)*100</f>
        <v>7.9721973195760326E-2</v>
      </c>
      <c r="V16">
        <f>(J16/$M16)*100</f>
        <v>1.4594506156873366</v>
      </c>
      <c r="W16">
        <f>(K16/$M16)*100</f>
        <v>0.25310858535623493</v>
      </c>
      <c r="X16">
        <f>(L16/$M16)*100</f>
        <v>1.307471224711575</v>
      </c>
    </row>
    <row r="17" spans="1:24" x14ac:dyDescent="0.3">
      <c r="A17" t="s">
        <v>22</v>
      </c>
      <c r="B17" t="s">
        <v>38</v>
      </c>
      <c r="C17">
        <v>3.6712239999999998E-3</v>
      </c>
      <c r="D17">
        <v>3.5137150000000002E-3</v>
      </c>
      <c r="E17">
        <v>-6.2210970000000001E-3</v>
      </c>
      <c r="F17">
        <v>1.3381481000000001E-2</v>
      </c>
      <c r="G17">
        <v>-3.3455690000000001E-3</v>
      </c>
      <c r="H17">
        <v>1.0600188999999999E-2</v>
      </c>
      <c r="I17">
        <v>-2.2392480000000001E-3</v>
      </c>
      <c r="J17">
        <v>9.3953769999999999E-3</v>
      </c>
      <c r="K17">
        <v>-7.8581199999999999E-4</v>
      </c>
      <c r="L17">
        <v>8.0124719999999997E-3</v>
      </c>
      <c r="O17">
        <f>(10^C17-1)*100</f>
        <v>0.84891357333998219</v>
      </c>
      <c r="P17">
        <f>(10^D17-1)*100</f>
        <v>0.81234453541889629</v>
      </c>
      <c r="Q17">
        <f>(10^E17-1)*100</f>
        <v>-1.4222496195573697</v>
      </c>
      <c r="R17">
        <f>(10^F17-1)*100</f>
        <v>3.1291601470313957</v>
      </c>
      <c r="S17">
        <f>(10^G17-1)*100</f>
        <v>-0.76738617246056018</v>
      </c>
      <c r="T17">
        <f>(10^H17-1)*100</f>
        <v>2.4708146756833305</v>
      </c>
      <c r="U17">
        <f>(10^I17-1)*100</f>
        <v>-0.51427894079525416</v>
      </c>
      <c r="V17">
        <f>(10^J17-1)*100</f>
        <v>2.1869359183591897</v>
      </c>
      <c r="W17">
        <f>(10^K17-1)*100</f>
        <v>-0.18077630215900253</v>
      </c>
      <c r="X17">
        <f>(10^L17-1)*100</f>
        <v>1.8620640219955575</v>
      </c>
    </row>
    <row r="18" spans="1:24" x14ac:dyDescent="0.3">
      <c r="A18" t="s">
        <v>22</v>
      </c>
      <c r="B18" t="s">
        <v>39</v>
      </c>
      <c r="C18">
        <v>6.8975507000000005E-2</v>
      </c>
      <c r="D18">
        <v>4.2858501E-2</v>
      </c>
      <c r="E18">
        <v>-5.5106944999999997E-2</v>
      </c>
      <c r="F18">
        <v>0.17713053300000001</v>
      </c>
      <c r="G18">
        <v>-1.6946638999999999E-2</v>
      </c>
      <c r="H18">
        <v>0.15264213600000001</v>
      </c>
      <c r="I18">
        <v>-3.0129940000000002E-3</v>
      </c>
      <c r="J18">
        <v>0.13835007099999999</v>
      </c>
      <c r="K18">
        <v>1.4900703E-2</v>
      </c>
      <c r="L18">
        <v>0.12293166</v>
      </c>
      <c r="M18">
        <v>9.2795485230000008</v>
      </c>
      <c r="O18">
        <f>(C18/$M18)*100</f>
        <v>0.74330671184098507</v>
      </c>
      <c r="P18">
        <f>(D18/$M18)*100</f>
        <v>0.46185976498503406</v>
      </c>
      <c r="Q18">
        <f>(E18/$M18)*100</f>
        <v>-0.59385372966598149</v>
      </c>
      <c r="R18">
        <f>(F18/$M18)*100</f>
        <v>1.908827057275144</v>
      </c>
      <c r="S18">
        <f>(G18/$M18)*100</f>
        <v>-0.18262352912964017</v>
      </c>
      <c r="T18">
        <f>(H18/$M18)*100</f>
        <v>1.6449306302097129</v>
      </c>
      <c r="U18">
        <f>(I18/$M18)*100</f>
        <v>-3.2469187402081975E-2</v>
      </c>
      <c r="V18">
        <f>(J18/$M18)*100</f>
        <v>1.4909138160880326</v>
      </c>
      <c r="W18">
        <f>(K18/$M18)*100</f>
        <v>0.1605757323545168</v>
      </c>
      <c r="X18">
        <f>(L18/$M18)*100</f>
        <v>1.3247590623111178</v>
      </c>
    </row>
    <row r="19" spans="1:24" x14ac:dyDescent="0.3">
      <c r="A19" t="s">
        <v>22</v>
      </c>
      <c r="B19" t="s">
        <v>40</v>
      </c>
      <c r="C19">
        <v>9.3781400000000001E-3</v>
      </c>
      <c r="D19">
        <v>4.0903370000000003E-3</v>
      </c>
      <c r="E19">
        <v>-2.1691610000000002E-3</v>
      </c>
      <c r="F19">
        <v>2.0003861000000001E-2</v>
      </c>
      <c r="G19">
        <v>1.245508E-3</v>
      </c>
      <c r="H19">
        <v>1.7395107999999999E-2</v>
      </c>
      <c r="I19">
        <v>2.6621309999999999E-3</v>
      </c>
      <c r="J19">
        <v>1.5936947E-2</v>
      </c>
      <c r="K19">
        <v>4.1035790000000004E-3</v>
      </c>
      <c r="L19">
        <v>1.4423204E-2</v>
      </c>
      <c r="O19">
        <f>(10^C19-1)*100</f>
        <v>2.1828802341778974</v>
      </c>
      <c r="P19">
        <f>(10^D19-1)*100</f>
        <v>0.94628412218662472</v>
      </c>
      <c r="Q19">
        <f>(10^E19-1)*100</f>
        <v>-0.4982225120797934</v>
      </c>
      <c r="R19">
        <f>(10^F19-1)*100</f>
        <v>4.7137857359362156</v>
      </c>
      <c r="S19">
        <f>(10^G19-1)*100</f>
        <v>0.28720044793497657</v>
      </c>
      <c r="T19">
        <f>(10^H19-1)*100</f>
        <v>4.0866684272560461</v>
      </c>
      <c r="U19">
        <f>(10^I19-1)*100</f>
        <v>0.61486087228586062</v>
      </c>
      <c r="V19">
        <f>(10^J19-1)*100</f>
        <v>3.7377793295248818</v>
      </c>
      <c r="W19">
        <f>(10^K19-1)*100</f>
        <v>0.94936210528167031</v>
      </c>
      <c r="X19">
        <f>(10^L19-1)*100</f>
        <v>3.3768284271461058</v>
      </c>
    </row>
    <row r="20" spans="1:24" x14ac:dyDescent="0.3">
      <c r="A20" t="s">
        <v>22</v>
      </c>
      <c r="B20" t="s">
        <v>41</v>
      </c>
      <c r="C20">
        <v>0.185900133</v>
      </c>
      <c r="D20">
        <v>8.0555459999999995E-2</v>
      </c>
      <c r="E20">
        <v>-3.1824403000000001E-2</v>
      </c>
      <c r="F20">
        <v>0.40157128600000003</v>
      </c>
      <c r="G20">
        <v>2.8647842E-2</v>
      </c>
      <c r="H20">
        <v>0.345175644</v>
      </c>
      <c r="I20">
        <v>5.6114373000000002E-2</v>
      </c>
      <c r="J20">
        <v>0.31599700400000003</v>
      </c>
      <c r="K20">
        <v>8.3967174000000006E-2</v>
      </c>
      <c r="L20">
        <v>0.28747617800000003</v>
      </c>
      <c r="M20">
        <v>19.19656517</v>
      </c>
      <c r="O20">
        <f>(C20/$M20)*100</f>
        <v>0.96840310416845266</v>
      </c>
      <c r="P20">
        <f>(D20/$M20)*100</f>
        <v>0.41963475906559794</v>
      </c>
      <c r="Q20">
        <f>(E20/$M20)*100</f>
        <v>-0.16578175688291638</v>
      </c>
      <c r="R20">
        <f>(F20/$M20)*100</f>
        <v>2.091891348497946</v>
      </c>
      <c r="S20">
        <f>(G20/$M20)*100</f>
        <v>0.14923420802785212</v>
      </c>
      <c r="T20">
        <f>(H20/$M20)*100</f>
        <v>1.7981114899629724</v>
      </c>
      <c r="U20">
        <f>(I20/$M20)*100</f>
        <v>0.29231465370531184</v>
      </c>
      <c r="V20">
        <f>(J20/$M20)*100</f>
        <v>1.6461122143550646</v>
      </c>
      <c r="W20">
        <f>(K20/$M20)*100</f>
        <v>0.43740728227371733</v>
      </c>
      <c r="X20">
        <f>(L20/$M20)*100</f>
        <v>1.4975396663631364</v>
      </c>
    </row>
    <row r="21" spans="1:24" x14ac:dyDescent="0.3">
      <c r="A21" t="s">
        <v>22</v>
      </c>
      <c r="B21" t="s">
        <v>42</v>
      </c>
      <c r="C21">
        <v>8.2698259999999992E-3</v>
      </c>
      <c r="D21">
        <v>3.1502549999999998E-3</v>
      </c>
      <c r="E21">
        <v>-1.7791399999999999E-4</v>
      </c>
      <c r="F21">
        <v>1.6718617000000002E-2</v>
      </c>
      <c r="G21">
        <v>2.0587880000000002E-3</v>
      </c>
      <c r="H21">
        <v>1.4286221999999999E-2</v>
      </c>
      <c r="I21">
        <v>3.1097299999999998E-3</v>
      </c>
      <c r="J21">
        <v>1.3296301999999999E-2</v>
      </c>
      <c r="K21">
        <v>4.2443740000000004E-3</v>
      </c>
      <c r="L21">
        <v>1.2216088999999999E-2</v>
      </c>
      <c r="O21">
        <f>(10^C21-1)*100</f>
        <v>1.922443279322894</v>
      </c>
      <c r="P21">
        <f t="shared" ref="P21:X21" si="0">(10^D21-1)*100</f>
        <v>0.72801022296802298</v>
      </c>
      <c r="Q21">
        <f t="shared" si="0"/>
        <v>-4.0957822416420875E-2</v>
      </c>
      <c r="R21">
        <f t="shared" si="0"/>
        <v>3.9246611145408172</v>
      </c>
      <c r="S21">
        <f t="shared" si="0"/>
        <v>0.47517886688572819</v>
      </c>
      <c r="T21">
        <f t="shared" si="0"/>
        <v>3.3442272031062537</v>
      </c>
      <c r="U21">
        <f t="shared" si="0"/>
        <v>0.71861150311351984</v>
      </c>
      <c r="V21">
        <f t="shared" si="0"/>
        <v>3.1089352127985803</v>
      </c>
      <c r="W21">
        <f t="shared" si="0"/>
        <v>0.98209443364305482</v>
      </c>
      <c r="X21">
        <f t="shared" si="0"/>
        <v>2.8527928592386509</v>
      </c>
    </row>
    <row r="22" spans="1:24" x14ac:dyDescent="0.3">
      <c r="A22" t="s">
        <v>43</v>
      </c>
      <c r="B22" t="s">
        <v>23</v>
      </c>
      <c r="C22">
        <v>0.200403514</v>
      </c>
      <c r="D22">
        <v>7.9188559000000006E-2</v>
      </c>
      <c r="E22">
        <v>-5.4973210000000003E-3</v>
      </c>
      <c r="F22">
        <v>0.417254772</v>
      </c>
      <c r="G22">
        <v>4.7120044999999999E-2</v>
      </c>
      <c r="H22">
        <v>0.35926664000000003</v>
      </c>
      <c r="I22">
        <v>7.1389986000000002E-2</v>
      </c>
      <c r="J22">
        <v>0.33076577499999998</v>
      </c>
      <c r="K22">
        <v>0.100431838</v>
      </c>
      <c r="L22">
        <v>0.29978724400000001</v>
      </c>
      <c r="M22">
        <v>27.287123139999999</v>
      </c>
      <c r="O22">
        <f>(C22/$M22)*100</f>
        <v>0.7344252194407036</v>
      </c>
      <c r="P22">
        <f>(D22/$M22)*100</f>
        <v>0.2902048654734074</v>
      </c>
      <c r="Q22">
        <f>(E22/$M22)*100</f>
        <v>-2.0146209520861935E-2</v>
      </c>
      <c r="R22">
        <f>(F22/$M22)*100</f>
        <v>1.5291270166489233</v>
      </c>
      <c r="S22">
        <f>(G22/$M22)*100</f>
        <v>0.17268234822060469</v>
      </c>
      <c r="T22">
        <f>(H22/$M22)*100</f>
        <v>1.3166160395756548</v>
      </c>
      <c r="U22">
        <f>(I22/$M22)*100</f>
        <v>0.26162518354802278</v>
      </c>
      <c r="V22">
        <f>(J22/$M22)*100</f>
        <v>1.2121680006461832</v>
      </c>
      <c r="W22">
        <f>(K22/$M22)*100</f>
        <v>0.36805579497963886</v>
      </c>
      <c r="X22">
        <f>(L22/$M22)*100</f>
        <v>1.0986399792382073</v>
      </c>
    </row>
    <row r="23" spans="1:24" x14ac:dyDescent="0.3">
      <c r="A23" t="s">
        <v>43</v>
      </c>
      <c r="B23" t="s">
        <v>24</v>
      </c>
      <c r="C23">
        <v>5.0707039999999997E-3</v>
      </c>
      <c r="D23">
        <v>3.7575920000000001E-3</v>
      </c>
      <c r="E23">
        <v>-4.9892449999999998E-3</v>
      </c>
      <c r="F23">
        <v>1.6021666E-2</v>
      </c>
      <c r="G23">
        <v>-2.2904499999999999E-3</v>
      </c>
      <c r="H23">
        <v>1.2590343E-2</v>
      </c>
      <c r="I23">
        <v>-1.0132450000000001E-3</v>
      </c>
      <c r="J23">
        <v>1.1063762E-2</v>
      </c>
      <c r="K23">
        <v>3.4887900000000002E-4</v>
      </c>
      <c r="L23">
        <v>9.7538339999999994E-3</v>
      </c>
      <c r="O23">
        <f>(10^C23-1)*100</f>
        <v>1.1744154800775952</v>
      </c>
      <c r="P23">
        <f>(10^D23-1)*100</f>
        <v>0.86897135780914514</v>
      </c>
      <c r="Q23">
        <f>(10^E23-1)*100</f>
        <v>-1.1422424211886884</v>
      </c>
      <c r="R23">
        <f>(10^F23-1)*100</f>
        <v>3.7580177128182068</v>
      </c>
      <c r="S23">
        <f>(10^G23-1)*100</f>
        <v>-0.52600731368035447</v>
      </c>
      <c r="T23">
        <f>(10^H23-1)*100</f>
        <v>2.9414646274563694</v>
      </c>
      <c r="U23">
        <f>(10^I23-1)*100</f>
        <v>-0.23303633101671162</v>
      </c>
      <c r="V23">
        <f>(10^J23-1)*100</f>
        <v>2.5802520886700098</v>
      </c>
      <c r="W23">
        <f>(10^K23-1)*100</f>
        <v>8.0364633546814446E-2</v>
      </c>
      <c r="X23">
        <f>(10^L23-1)*100</f>
        <v>2.2713135579859545</v>
      </c>
    </row>
    <row r="24" spans="1:24" x14ac:dyDescent="0.3">
      <c r="A24" t="s">
        <v>43</v>
      </c>
      <c r="B24" t="s">
        <v>25</v>
      </c>
      <c r="C24">
        <v>-2.345967E-3</v>
      </c>
      <c r="D24">
        <v>9.4939299999999998E-4</v>
      </c>
      <c r="E24">
        <v>-4.9689399999999998E-3</v>
      </c>
      <c r="F24">
        <v>1.7437099999999999E-4</v>
      </c>
      <c r="G24">
        <v>-4.2637980000000001E-3</v>
      </c>
      <c r="H24">
        <v>-4.9829799999999999E-4</v>
      </c>
      <c r="I24">
        <v>-3.904752E-3</v>
      </c>
      <c r="J24">
        <v>-8.0359799999999999E-4</v>
      </c>
      <c r="K24">
        <v>-3.5397050000000002E-3</v>
      </c>
      <c r="L24">
        <v>-1.177769E-3</v>
      </c>
      <c r="O24">
        <f>(10^C24-1)*100</f>
        <v>-0.5387225217233893</v>
      </c>
      <c r="P24">
        <f>(10^D24-1)*100</f>
        <v>0.21884493364452418</v>
      </c>
      <c r="Q24">
        <f>(10^E24-1)*100</f>
        <v>-1.1376203184984224</v>
      </c>
      <c r="R24">
        <f>(10^F24-1)*100</f>
        <v>4.0158467879614079E-2</v>
      </c>
      <c r="S24">
        <f>(10^G24-1)*100</f>
        <v>-0.97697208643197087</v>
      </c>
      <c r="T24">
        <f>(10^H24-1)*100</f>
        <v>-0.11467155653150929</v>
      </c>
      <c r="U24">
        <f>(10^I24-1)*100</f>
        <v>-0.89507253580558555</v>
      </c>
      <c r="V24">
        <f>(10^J24-1)*100</f>
        <v>-0.1848641928249295</v>
      </c>
      <c r="W24">
        <f>(10^K24-1)*100</f>
        <v>-0.81173469259542275</v>
      </c>
      <c r="X24">
        <f>(10^L24-1)*100</f>
        <v>-0.2708239427265724</v>
      </c>
    </row>
    <row r="25" spans="1:24" x14ac:dyDescent="0.3">
      <c r="A25" t="s">
        <v>43</v>
      </c>
      <c r="B25" t="s">
        <v>26</v>
      </c>
      <c r="C25">
        <v>-1.1082959999999999E-3</v>
      </c>
      <c r="D25">
        <v>1.0448639999999999E-3</v>
      </c>
      <c r="E25">
        <v>-3.9812110000000001E-3</v>
      </c>
      <c r="F25">
        <v>1.828082E-3</v>
      </c>
      <c r="G25">
        <v>-3.1756979999999998E-3</v>
      </c>
      <c r="H25">
        <v>9.7291200000000004E-4</v>
      </c>
      <c r="I25">
        <v>-2.8187049999999999E-3</v>
      </c>
      <c r="J25">
        <v>5.8330800000000005E-4</v>
      </c>
      <c r="K25">
        <v>-2.395987E-3</v>
      </c>
      <c r="L25">
        <v>1.5862299999999999E-4</v>
      </c>
      <c r="M25">
        <v>0.54293340099999998</v>
      </c>
      <c r="O25">
        <f>(C25/$M25)*100</f>
        <v>-0.20413111404800088</v>
      </c>
      <c r="P25">
        <f>(D25/$M25)*100</f>
        <v>0.19244791314653339</v>
      </c>
      <c r="Q25">
        <f>(E25/$M25)*100</f>
        <v>-0.73327796607599027</v>
      </c>
      <c r="R25">
        <f>(F25/$M25)*100</f>
        <v>0.33670464860569521</v>
      </c>
      <c r="S25">
        <f>(G25/$M25)*100</f>
        <v>-0.58491483378087472</v>
      </c>
      <c r="T25">
        <f>(H25/$M25)*100</f>
        <v>0.17919545900253062</v>
      </c>
      <c r="U25">
        <f>(I25/$M25)*100</f>
        <v>-0.51916220199537877</v>
      </c>
      <c r="V25">
        <f>(J25/$M25)*100</f>
        <v>0.10743638150197357</v>
      </c>
      <c r="W25">
        <f>(K25/$M25)*100</f>
        <v>-0.44130403389936224</v>
      </c>
      <c r="X25">
        <f>(L25/$M25)*100</f>
        <v>2.9215922193742503E-2</v>
      </c>
    </row>
    <row r="26" spans="1:24" x14ac:dyDescent="0.3">
      <c r="A26" t="s">
        <v>43</v>
      </c>
      <c r="B26" t="s">
        <v>27</v>
      </c>
      <c r="C26">
        <v>4.9156269999999997E-3</v>
      </c>
      <c r="D26">
        <v>2.9031579999999999E-3</v>
      </c>
      <c r="E26">
        <v>-4.4425059999999997E-3</v>
      </c>
      <c r="F26">
        <v>1.2101081E-2</v>
      </c>
      <c r="G26">
        <v>-1.8051300000000001E-3</v>
      </c>
      <c r="H26">
        <v>1.0258042E-2</v>
      </c>
      <c r="I26" s="1">
        <v>-6.1799999999999998E-5</v>
      </c>
      <c r="J26">
        <v>9.3360330000000005E-3</v>
      </c>
      <c r="K26">
        <v>1.3998610000000001E-3</v>
      </c>
      <c r="L26">
        <v>8.4159709999999995E-3</v>
      </c>
      <c r="M26">
        <v>1.9782322990000001</v>
      </c>
      <c r="O26">
        <f>(C26/$M26)*100</f>
        <v>0.24848583265397384</v>
      </c>
      <c r="P26">
        <f>(D26/$M26)*100</f>
        <v>0.14675516123498494</v>
      </c>
      <c r="Q26">
        <f>(E26/$M26)*100</f>
        <v>-0.22456948065430407</v>
      </c>
      <c r="R26">
        <f>(F26/$M26)*100</f>
        <v>0.61171183010797658</v>
      </c>
      <c r="S26">
        <f>(G26/$M26)*100</f>
        <v>-9.1249647521805019E-2</v>
      </c>
      <c r="T26">
        <f>(H26/$M26)*100</f>
        <v>0.5185458757894843</v>
      </c>
      <c r="U26">
        <f>(I26/$M26)*100</f>
        <v>-3.1240011616047321E-3</v>
      </c>
      <c r="V26">
        <f>(J26/$M26)*100</f>
        <v>0.47193815431683028</v>
      </c>
      <c r="W26">
        <f>(K26/$M26)*100</f>
        <v>7.0763226376782548E-2</v>
      </c>
      <c r="X26">
        <f>(L26/$M26)*100</f>
        <v>0.42542885404582098</v>
      </c>
    </row>
    <row r="27" spans="1:24" x14ac:dyDescent="0.3">
      <c r="A27" t="s">
        <v>43</v>
      </c>
      <c r="B27" t="s">
        <v>28</v>
      </c>
      <c r="C27">
        <v>4.3197447E-2</v>
      </c>
      <c r="D27">
        <v>3.8567819000000003E-2</v>
      </c>
      <c r="E27">
        <v>-6.1931906000000002E-2</v>
      </c>
      <c r="F27">
        <v>0.144760836</v>
      </c>
      <c r="G27">
        <v>-3.2811748000000002E-2</v>
      </c>
      <c r="H27">
        <v>0.120093486</v>
      </c>
      <c r="I27">
        <v>-1.7642112000000001E-2</v>
      </c>
      <c r="J27">
        <v>0.107479909</v>
      </c>
      <c r="K27">
        <v>-4.7076940000000001E-3</v>
      </c>
      <c r="L27">
        <v>9.1952449000000006E-2</v>
      </c>
      <c r="M27">
        <v>19.245025900000002</v>
      </c>
      <c r="O27">
        <f>(C27/$M27)*100</f>
        <v>0.22446032145895939</v>
      </c>
      <c r="P27">
        <f>(D27/$M27)*100</f>
        <v>0.2004040898692685</v>
      </c>
      <c r="Q27">
        <f>(E27/$M27)*100</f>
        <v>-0.32180734035800906</v>
      </c>
      <c r="R27">
        <f>(F27/$M27)*100</f>
        <v>0.75219870709553061</v>
      </c>
      <c r="S27">
        <f>(G27/$M27)*100</f>
        <v>-0.17049469390425709</v>
      </c>
      <c r="T27">
        <f>(H27/$M27)*100</f>
        <v>0.62402350936820505</v>
      </c>
      <c r="U27">
        <f>(I27/$M27)*100</f>
        <v>-9.1671022380905187E-2</v>
      </c>
      <c r="V27">
        <f>(J27/$M27)*100</f>
        <v>0.55848149832835503</v>
      </c>
      <c r="W27">
        <f>(K27/$M27)*100</f>
        <v>-2.446187406793773E-2</v>
      </c>
      <c r="X27">
        <f>(L27/$M27)*100</f>
        <v>0.47779852039585974</v>
      </c>
    </row>
    <row r="28" spans="1:24" x14ac:dyDescent="0.3">
      <c r="A28" t="s">
        <v>43</v>
      </c>
      <c r="B28" t="s">
        <v>29</v>
      </c>
      <c r="C28">
        <v>1.0303468E-2</v>
      </c>
      <c r="D28">
        <v>3.7933400000000001E-3</v>
      </c>
      <c r="E28">
        <v>5.6785699999999995E-4</v>
      </c>
      <c r="F28">
        <v>2.1080360999999999E-2</v>
      </c>
      <c r="G28">
        <v>2.883881E-3</v>
      </c>
      <c r="H28">
        <v>1.7838329999999999E-2</v>
      </c>
      <c r="I28">
        <v>4.2210829999999996E-3</v>
      </c>
      <c r="J28">
        <v>1.6539551999999999E-2</v>
      </c>
      <c r="K28">
        <v>5.5570899999999998E-3</v>
      </c>
      <c r="L28">
        <v>1.5094508E-2</v>
      </c>
      <c r="O28">
        <f>(10^C28-1)*100</f>
        <v>2.4008279284029932</v>
      </c>
      <c r="P28">
        <f>(10^D28-1)*100</f>
        <v>0.87727450819863328</v>
      </c>
      <c r="Q28">
        <f>(10^E28-1)*100</f>
        <v>0.13083942650491398</v>
      </c>
      <c r="R28">
        <f>(10^F28-1)*100</f>
        <v>4.9736651895697648</v>
      </c>
      <c r="S28">
        <f>(10^G28-1)*100</f>
        <v>0.66624776151622545</v>
      </c>
      <c r="T28">
        <f>(10^H28-1)*100</f>
        <v>4.1929489631750139</v>
      </c>
      <c r="U28">
        <f>(10^I28-1)*100</f>
        <v>0.97667895867623589</v>
      </c>
      <c r="V28">
        <f>(10^J28-1)*100</f>
        <v>3.8818205205920275</v>
      </c>
      <c r="W28">
        <f>(10^K28-1)*100</f>
        <v>1.2877887503784047</v>
      </c>
      <c r="X28">
        <f>(10^L28-1)*100</f>
        <v>3.5367451285015949</v>
      </c>
    </row>
    <row r="29" spans="1:24" x14ac:dyDescent="0.3">
      <c r="A29" t="s">
        <v>43</v>
      </c>
      <c r="B29" t="s">
        <v>30</v>
      </c>
      <c r="C29" s="1">
        <v>8.1100000000000006E-5</v>
      </c>
      <c r="D29">
        <v>2.4848600000000002E-4</v>
      </c>
      <c r="E29">
        <v>-6.32195E-4</v>
      </c>
      <c r="F29">
        <v>7.31111E-4</v>
      </c>
      <c r="G29">
        <v>-4.3112800000000002E-4</v>
      </c>
      <c r="H29">
        <v>5.6643199999999996E-4</v>
      </c>
      <c r="I29">
        <v>-3.31112E-4</v>
      </c>
      <c r="J29">
        <v>4.7815500000000002E-4</v>
      </c>
      <c r="K29">
        <v>-2.32253E-4</v>
      </c>
      <c r="L29">
        <v>3.8346700000000002E-4</v>
      </c>
      <c r="M29" s="1">
        <v>0.29114584599999999</v>
      </c>
      <c r="N29" s="1"/>
      <c r="O29">
        <f>(C29/$M29)*100</f>
        <v>2.7855454959848546E-2</v>
      </c>
      <c r="P29">
        <f>(D29/$M29)*100</f>
        <v>8.5347602726916466E-2</v>
      </c>
      <c r="Q29">
        <f>(E29/$M29)*100</f>
        <v>-0.21714031255661465</v>
      </c>
      <c r="R29">
        <f>(F29/$M29)*100</f>
        <v>0.25111503737546031</v>
      </c>
      <c r="S29">
        <f>(G29/$M29)*100</f>
        <v>-0.14807973595474211</v>
      </c>
      <c r="T29">
        <f>(H29/$M29)*100</f>
        <v>0.19455266416543687</v>
      </c>
      <c r="U29">
        <f>(I29/$M29)*100</f>
        <v>-0.11372719362102801</v>
      </c>
      <c r="V29">
        <f>(J29/$M29)*100</f>
        <v>0.16423212165630557</v>
      </c>
      <c r="W29">
        <f>(K29/$M29)*100</f>
        <v>-7.9772046618861947E-2</v>
      </c>
      <c r="X29">
        <f>(L29/$M29)*100</f>
        <v>0.13170958997642715</v>
      </c>
    </row>
    <row r="30" spans="1:24" x14ac:dyDescent="0.3">
      <c r="A30" t="s">
        <v>43</v>
      </c>
      <c r="B30" t="s">
        <v>31</v>
      </c>
      <c r="C30">
        <v>-1.1347E-3</v>
      </c>
      <c r="D30">
        <v>6.3684799999999997E-4</v>
      </c>
      <c r="E30">
        <v>-2.897424E-3</v>
      </c>
      <c r="F30">
        <v>5.3788399999999997E-4</v>
      </c>
      <c r="G30">
        <v>-2.4130750000000002E-3</v>
      </c>
      <c r="H30">
        <v>1.0179300000000001E-4</v>
      </c>
      <c r="I30">
        <v>-2.180455E-3</v>
      </c>
      <c r="J30">
        <v>-1.05306E-4</v>
      </c>
      <c r="K30">
        <v>-1.9307510000000001E-3</v>
      </c>
      <c r="L30">
        <v>-3.34638E-4</v>
      </c>
      <c r="M30">
        <v>0.51791088799999996</v>
      </c>
      <c r="O30">
        <f>(C30/$M30)*100</f>
        <v>-0.2190917446014381</v>
      </c>
      <c r="P30">
        <f>(D30/$M30)*100</f>
        <v>0.12296478308445991</v>
      </c>
      <c r="Q30">
        <f>(E30/$M30)*100</f>
        <v>-0.55944450428313841</v>
      </c>
      <c r="R30">
        <f>(F30/$M30)*100</f>
        <v>0.1038564765605005</v>
      </c>
      <c r="S30">
        <f>(G30/$M30)*100</f>
        <v>-0.46592474804275608</v>
      </c>
      <c r="T30">
        <f>(H30/$M30)*100</f>
        <v>1.9654539489040442E-2</v>
      </c>
      <c r="U30">
        <f>(I30/$M30)*100</f>
        <v>-0.42100968535730032</v>
      </c>
      <c r="V30">
        <f>(J30/$M30)*100</f>
        <v>-2.0332841506124119E-2</v>
      </c>
      <c r="W30">
        <f>(K30/$M30)*100</f>
        <v>-0.37279598570632871</v>
      </c>
      <c r="X30">
        <f>(L30/$M30)*100</f>
        <v>-6.4613045941602221E-2</v>
      </c>
    </row>
    <row r="31" spans="1:24" x14ac:dyDescent="0.3">
      <c r="A31" t="s">
        <v>43</v>
      </c>
      <c r="B31" t="s">
        <v>32</v>
      </c>
      <c r="C31">
        <v>-6.6779830000000002E-3</v>
      </c>
      <c r="D31">
        <v>3.6651909999999999E-3</v>
      </c>
      <c r="E31">
        <v>-1.670228E-2</v>
      </c>
      <c r="F31">
        <v>3.0376980000000001E-3</v>
      </c>
      <c r="G31">
        <v>-1.4187259000000001E-2</v>
      </c>
      <c r="H31">
        <v>4.6043000000000001E-4</v>
      </c>
      <c r="I31">
        <v>-1.2813084000000001E-2</v>
      </c>
      <c r="J31">
        <v>-7.1838399999999997E-4</v>
      </c>
      <c r="K31">
        <v>-1.1379238E-2</v>
      </c>
      <c r="L31">
        <v>-2.1910639999999999E-3</v>
      </c>
      <c r="O31">
        <v>-0.31911360999999999</v>
      </c>
      <c r="P31">
        <v>0.17557717</v>
      </c>
      <c r="Q31">
        <v>-0.79627064999999997</v>
      </c>
      <c r="R31">
        <v>0.14549575000000001</v>
      </c>
      <c r="S31">
        <v>-0.67676203000000001</v>
      </c>
      <c r="T31">
        <v>2.2039429999999999E-2</v>
      </c>
      <c r="U31">
        <v>-0.61140607000000002</v>
      </c>
      <c r="V31">
        <v>-3.4377240000000003E-2</v>
      </c>
      <c r="W31">
        <v>-0.54316816999999995</v>
      </c>
      <c r="X31">
        <v>-0.10481341</v>
      </c>
    </row>
    <row r="32" spans="1:24" x14ac:dyDescent="0.3">
      <c r="A32" t="s">
        <v>43</v>
      </c>
      <c r="B32" t="s">
        <v>33</v>
      </c>
      <c r="C32">
        <v>6.2631399999999999E-4</v>
      </c>
      <c r="D32">
        <v>2.706338E-3</v>
      </c>
      <c r="E32">
        <v>-6.3978159999999997E-3</v>
      </c>
      <c r="F32">
        <v>8.235516E-3</v>
      </c>
      <c r="G32">
        <v>-4.745562E-3</v>
      </c>
      <c r="H32">
        <v>6.1540550000000003E-3</v>
      </c>
      <c r="I32">
        <v>-3.7844129999999999E-3</v>
      </c>
      <c r="J32">
        <v>5.050087E-3</v>
      </c>
      <c r="K32">
        <v>-2.7594329999999999E-3</v>
      </c>
      <c r="L32">
        <v>3.9746770000000002E-3</v>
      </c>
      <c r="N32">
        <v>0.69601350890374436</v>
      </c>
      <c r="O32">
        <f>((C32/2)/$N32)*100</f>
        <v>4.4992948555443661E-2</v>
      </c>
      <c r="P32">
        <f>((D32/2)/$N32)*100</f>
        <v>0.19441705982565022</v>
      </c>
      <c r="Q32">
        <f>((E32/2)/$N32)*100</f>
        <v>-0.4596042977726737</v>
      </c>
      <c r="R32">
        <f>((F32/2)/$N32)*100</f>
        <v>0.59162041358732709</v>
      </c>
      <c r="S32">
        <f>((G32/2)/$N32)*100</f>
        <v>-0.34091019350145191</v>
      </c>
      <c r="T32">
        <f>((H32/2)/$N32)*100</f>
        <v>0.44209307156214112</v>
      </c>
      <c r="U32">
        <f>((I32/2)/$N32)*100</f>
        <v>-0.27186347330820038</v>
      </c>
      <c r="V32">
        <f>((J32/2)/$N32)*100</f>
        <v>0.36278656487243588</v>
      </c>
      <c r="W32">
        <f>((K32/2)/$N32)*100</f>
        <v>-0.19823128177111413</v>
      </c>
      <c r="X32">
        <f>((L32/2)/$N32)*100</f>
        <v>0.28553159882344187</v>
      </c>
    </row>
    <row r="33" spans="1:24" x14ac:dyDescent="0.3">
      <c r="A33" t="s">
        <v>43</v>
      </c>
      <c r="B33" t="s">
        <v>34</v>
      </c>
      <c r="C33">
        <v>7.8684249999999997E-2</v>
      </c>
      <c r="D33">
        <v>5.5755950999999998E-2</v>
      </c>
      <c r="E33">
        <v>-8.9891715999999997E-2</v>
      </c>
      <c r="F33">
        <v>0.22711621900000001</v>
      </c>
      <c r="G33">
        <v>-3.9906236999999997E-2</v>
      </c>
      <c r="H33">
        <v>0.18461406499999999</v>
      </c>
      <c r="I33">
        <v>-1.6512097999999999E-2</v>
      </c>
      <c r="J33">
        <v>0.165139024</v>
      </c>
      <c r="K33">
        <v>1.0101581E-2</v>
      </c>
      <c r="L33">
        <v>0.145120053</v>
      </c>
      <c r="M33">
        <v>39.709882800000003</v>
      </c>
      <c r="O33">
        <f>(C33/$M33)*100</f>
        <v>0.19814777695591687</v>
      </c>
      <c r="P33">
        <f>(D33/$M33)*100</f>
        <v>0.14040824869923815</v>
      </c>
      <c r="Q33">
        <f>(E33/$M33)*100</f>
        <v>-0.22637114406190087</v>
      </c>
      <c r="R33">
        <f>(F33/$M33)*100</f>
        <v>0.57193877943150206</v>
      </c>
      <c r="S33">
        <f>(G33/$M33)*100</f>
        <v>-0.10049447186985905</v>
      </c>
      <c r="T33">
        <f>(H33/$M33)*100</f>
        <v>0.46490710116122524</v>
      </c>
      <c r="U33">
        <f>(I33/$M33)*100</f>
        <v>-4.1581835139538607E-2</v>
      </c>
      <c r="V33">
        <f>(J33/$M33)*100</f>
        <v>0.41586379096540671</v>
      </c>
      <c r="W33">
        <f>(K33/$M33)*100</f>
        <v>2.543845583951207E-2</v>
      </c>
      <c r="X33">
        <f>(L33/$M33)*100</f>
        <v>0.36545072099784692</v>
      </c>
    </row>
    <row r="34" spans="1:24" x14ac:dyDescent="0.3">
      <c r="A34" t="s">
        <v>43</v>
      </c>
      <c r="B34" t="s">
        <v>44</v>
      </c>
      <c r="C34">
        <v>5.6528763000000003E-2</v>
      </c>
      <c r="D34">
        <v>1.7274916000000001E-2</v>
      </c>
      <c r="E34">
        <v>9.6120270000000004E-3</v>
      </c>
      <c r="F34">
        <v>0.104362803</v>
      </c>
      <c r="G34">
        <v>2.2476118E-2</v>
      </c>
      <c r="H34">
        <v>9.0011278E-2</v>
      </c>
      <c r="I34">
        <v>2.8372819000000001E-2</v>
      </c>
      <c r="J34">
        <v>8.4420910000000002E-2</v>
      </c>
      <c r="K34">
        <v>3.4786048999999999E-2</v>
      </c>
      <c r="L34">
        <v>7.831254E-2</v>
      </c>
      <c r="M34">
        <v>1.42520523</v>
      </c>
      <c r="O34">
        <f>(C34/$M34)*100</f>
        <v>3.9663594975721499</v>
      </c>
      <c r="P34">
        <f>(D34/$M34)*100</f>
        <v>1.2121002390652189</v>
      </c>
      <c r="Q34">
        <f>(E34/$M34)*100</f>
        <v>0.67443107825249848</v>
      </c>
      <c r="R34">
        <f>(F34/$M34)*100</f>
        <v>7.3226508577996174</v>
      </c>
      <c r="S34">
        <f>(G34/$M34)*100</f>
        <v>1.5770443110147723</v>
      </c>
      <c r="T34">
        <f>(H34/$M34)*100</f>
        <v>6.3156713226487389</v>
      </c>
      <c r="U34">
        <f>(I34/$M34)*100</f>
        <v>1.9907883021170223</v>
      </c>
      <c r="V34">
        <f>(J34/$M34)*100</f>
        <v>5.9234212885957493</v>
      </c>
      <c r="W34">
        <f>(K34/$M34)*100</f>
        <v>2.4407747226692398</v>
      </c>
      <c r="X34">
        <f>(L34/$M34)*100</f>
        <v>5.4948254715568225</v>
      </c>
    </row>
    <row r="35" spans="1:24" x14ac:dyDescent="0.3">
      <c r="A35" t="s">
        <v>43</v>
      </c>
      <c r="B35" t="s">
        <v>36</v>
      </c>
      <c r="C35">
        <v>1.6619630999999999E-2</v>
      </c>
      <c r="D35">
        <v>1.0417961E-2</v>
      </c>
      <c r="E35">
        <v>-1.1425652E-2</v>
      </c>
      <c r="F35">
        <v>4.6614471999999997E-2</v>
      </c>
      <c r="G35">
        <v>-3.990581E-3</v>
      </c>
      <c r="H35">
        <v>3.7464812E-2</v>
      </c>
      <c r="I35" s="1">
        <v>-1.7399999999999999E-5</v>
      </c>
      <c r="J35">
        <v>3.3819819000000001E-2</v>
      </c>
      <c r="K35">
        <v>3.7807639999999998E-3</v>
      </c>
      <c r="L35">
        <v>2.9776054E-2</v>
      </c>
      <c r="O35">
        <f>(10^C35-1)*100</f>
        <v>3.9009769217007051</v>
      </c>
      <c r="P35">
        <f>(10^D35-1)*100</f>
        <v>2.4278274046529047</v>
      </c>
      <c r="Q35">
        <f>(10^E35-1)*100</f>
        <v>-2.59654814452146</v>
      </c>
      <c r="R35">
        <f>(10^F35-1)*100</f>
        <v>11.330580096770326</v>
      </c>
      <c r="S35">
        <f>(10^G35-1)*100</f>
        <v>-0.91465656624386549</v>
      </c>
      <c r="T35">
        <f>(10^H35-1)*100</f>
        <v>9.0096165548215978</v>
      </c>
      <c r="U35">
        <f>(10^I35-1)*100</f>
        <v>-4.0064178027598984E-3</v>
      </c>
      <c r="V35">
        <f>(10^J35-1)*100</f>
        <v>8.0985376785021046</v>
      </c>
      <c r="W35">
        <f>(10^K35-1)*100</f>
        <v>0.87435341596937555</v>
      </c>
      <c r="X35">
        <f>(10^L35-1)*100</f>
        <v>7.0966913682862121</v>
      </c>
    </row>
    <row r="36" spans="1:24" x14ac:dyDescent="0.3">
      <c r="A36" t="s">
        <v>43</v>
      </c>
      <c r="B36" t="s">
        <v>37</v>
      </c>
      <c r="C36">
        <v>0.17554425300000001</v>
      </c>
      <c r="D36">
        <v>8.7880985999999994E-2</v>
      </c>
      <c r="E36">
        <v>-5.2912444000000003E-2</v>
      </c>
      <c r="F36">
        <v>0.42300326399999999</v>
      </c>
      <c r="G36">
        <v>4.1274370000000003E-3</v>
      </c>
      <c r="H36">
        <v>0.35280542399999998</v>
      </c>
      <c r="I36">
        <v>3.2804769999999997E-2</v>
      </c>
      <c r="J36">
        <v>0.31994530199999999</v>
      </c>
      <c r="K36">
        <v>6.6739176999999997E-2</v>
      </c>
      <c r="L36">
        <v>0.28699458900000002</v>
      </c>
      <c r="M36">
        <v>27.528243620000001</v>
      </c>
      <c r="O36">
        <f>(C36/$M36)*100</f>
        <v>0.63768780683291559</v>
      </c>
      <c r="P36">
        <f>(D36/$M36)*100</f>
        <v>0.31923935000397963</v>
      </c>
      <c r="Q36">
        <f>(E36/$M36)*100</f>
        <v>-0.19221147825630874</v>
      </c>
      <c r="R36">
        <f>(F36/$M36)*100</f>
        <v>1.536615520550962</v>
      </c>
      <c r="S36">
        <f>(G36/$M36)*100</f>
        <v>1.4993462921118975E-2</v>
      </c>
      <c r="T36">
        <f>(H36/$M36)*100</f>
        <v>1.2816125462638577</v>
      </c>
      <c r="U36">
        <f>(I36/$M36)*100</f>
        <v>0.11916768266380229</v>
      </c>
      <c r="V36">
        <f>(J36/$M36)*100</f>
        <v>1.1622437901107181</v>
      </c>
      <c r="W36">
        <f>(K36/$M36)*100</f>
        <v>0.24243892171715675</v>
      </c>
      <c r="X36">
        <f>(L36/$M36)*100</f>
        <v>1.0425459501218988</v>
      </c>
    </row>
    <row r="37" spans="1:24" x14ac:dyDescent="0.3">
      <c r="A37" t="s">
        <v>43</v>
      </c>
      <c r="B37" t="s">
        <v>38</v>
      </c>
      <c r="C37">
        <v>1.1438570000000001E-3</v>
      </c>
      <c r="D37">
        <v>4.0075780000000004E-3</v>
      </c>
      <c r="E37">
        <v>-9.0594019999999994E-3</v>
      </c>
      <c r="F37">
        <v>1.2773613E-2</v>
      </c>
      <c r="G37">
        <v>-6.3894499999999996E-3</v>
      </c>
      <c r="H37">
        <v>9.2901059999999994E-3</v>
      </c>
      <c r="I37">
        <v>-5.2505290000000003E-3</v>
      </c>
      <c r="J37">
        <v>7.8374440000000007E-3</v>
      </c>
      <c r="K37">
        <v>-3.7856330000000001E-3</v>
      </c>
      <c r="L37">
        <v>6.2365470000000003E-3</v>
      </c>
      <c r="O37">
        <f>(10^C37-1)*100</f>
        <v>0.26372996490582334</v>
      </c>
      <c r="P37">
        <f>(10^D37-1)*100</f>
        <v>0.92704966736774086</v>
      </c>
      <c r="Q37">
        <f>(10^E37-1)*100</f>
        <v>-2.0643978267082752</v>
      </c>
      <c r="R37">
        <f>(10^F37-1)*100</f>
        <v>2.9849145543207278</v>
      </c>
      <c r="S37">
        <f>(10^G37-1)*100</f>
        <v>-1.4604555937252184</v>
      </c>
      <c r="T37">
        <f>(10^H37-1)*100</f>
        <v>2.1621692733249098</v>
      </c>
      <c r="U37">
        <f>(10^I37-1)*100</f>
        <v>-1.2017001922316251</v>
      </c>
      <c r="V37">
        <f>(10^J37-1)*100</f>
        <v>1.8210201636668977</v>
      </c>
      <c r="W37">
        <f>(10^K37-1)*100</f>
        <v>-0.86788614620050275</v>
      </c>
      <c r="X37">
        <f>(10^L37-1)*100</f>
        <v>1.4463782864824637</v>
      </c>
    </row>
    <row r="38" spans="1:24" x14ac:dyDescent="0.3">
      <c r="A38" t="s">
        <v>43</v>
      </c>
      <c r="B38" t="s">
        <v>45</v>
      </c>
      <c r="C38">
        <v>4.2197395999999998E-2</v>
      </c>
      <c r="D38">
        <v>4.8259902E-2</v>
      </c>
      <c r="E38">
        <v>-8.7239077999999998E-2</v>
      </c>
      <c r="F38">
        <v>0.17154175199999999</v>
      </c>
      <c r="G38">
        <v>-5.1865463000000001E-2</v>
      </c>
      <c r="H38">
        <v>0.13836364200000001</v>
      </c>
      <c r="I38">
        <v>-3.6094966999999999E-2</v>
      </c>
      <c r="J38">
        <v>0.122032324</v>
      </c>
      <c r="K38">
        <v>-1.7850623999999999E-2</v>
      </c>
      <c r="L38">
        <v>0.103608145</v>
      </c>
      <c r="M38">
        <v>9.2795485230000008</v>
      </c>
      <c r="O38">
        <f>(C38/$M38)*100</f>
        <v>0.45473544208978312</v>
      </c>
      <c r="P38">
        <f>(D38/$M38)*100</f>
        <v>0.5200673489705292</v>
      </c>
      <c r="Q38">
        <f>(E38/$M38)*100</f>
        <v>-0.9401220089939929</v>
      </c>
      <c r="R38">
        <f>(F38/$M38)*100</f>
        <v>1.8486001940161412</v>
      </c>
      <c r="S38">
        <f>(G38/$M38)*100</f>
        <v>-0.55892226730048211</v>
      </c>
      <c r="T38">
        <f>(H38/$M38)*100</f>
        <v>1.4910600624271342</v>
      </c>
      <c r="U38">
        <f>(I38/$M38)*100</f>
        <v>-0.38897330953694714</v>
      </c>
      <c r="V38">
        <f>(J38/$M38)*100</f>
        <v>1.3150674701202809</v>
      </c>
      <c r="W38">
        <f>(K38/$M38)*100</f>
        <v>-0.19236522074059956</v>
      </c>
      <c r="X38">
        <f>(L38/$M38)*100</f>
        <v>1.1165213991090199</v>
      </c>
    </row>
    <row r="39" spans="1:24" x14ac:dyDescent="0.3">
      <c r="A39" t="s">
        <v>43</v>
      </c>
      <c r="B39" t="s">
        <v>46</v>
      </c>
      <c r="C39">
        <v>1.0200776E-2</v>
      </c>
      <c r="D39">
        <v>5.403634E-3</v>
      </c>
      <c r="E39">
        <v>-4.6739879999999996E-3</v>
      </c>
      <c r="F39">
        <v>2.4633576000000001E-2</v>
      </c>
      <c r="G39">
        <v>-6.8053899999999997E-4</v>
      </c>
      <c r="H39">
        <v>2.0639296000000001E-2</v>
      </c>
      <c r="I39">
        <v>1.125051E-3</v>
      </c>
      <c r="J39">
        <v>1.9089384000000001E-2</v>
      </c>
      <c r="K39">
        <v>3.3810720000000002E-3</v>
      </c>
      <c r="L39">
        <v>1.6870948E-2</v>
      </c>
      <c r="O39">
        <f>(10^C39-1)*100</f>
        <v>2.3766173913215338</v>
      </c>
      <c r="P39">
        <f>(10^D39-1)*100</f>
        <v>1.2520054885175602</v>
      </c>
      <c r="Q39">
        <f>(10^E39-1)*100</f>
        <v>-1.0704549226897897</v>
      </c>
      <c r="R39">
        <f>(10^F39-1)*100</f>
        <v>5.8360385957749061</v>
      </c>
      <c r="S39">
        <f>(10^G39-1)*100</f>
        <v>-0.15657718547755772</v>
      </c>
      <c r="T39">
        <f>(10^H39-1)*100</f>
        <v>4.8671091348316819</v>
      </c>
      <c r="U39">
        <f>(10^I39-1)*100</f>
        <v>0.25938839723633755</v>
      </c>
      <c r="V39">
        <f>(10^J39-1)*100</f>
        <v>4.4935259674281802</v>
      </c>
      <c r="W39">
        <f>(10^K39-1)*100</f>
        <v>0.78155894977784968</v>
      </c>
      <c r="X39">
        <f>(10^L39-1)*100</f>
        <v>3.9611196120105774</v>
      </c>
    </row>
    <row r="40" spans="1:24" x14ac:dyDescent="0.3">
      <c r="A40" t="s">
        <v>43</v>
      </c>
      <c r="B40" t="s">
        <v>41</v>
      </c>
      <c r="C40">
        <v>0.135738251</v>
      </c>
      <c r="D40">
        <v>5.9687348000000001E-2</v>
      </c>
      <c r="E40">
        <v>-1.7834089000000001E-2</v>
      </c>
      <c r="F40">
        <v>0.29701398499999998</v>
      </c>
      <c r="G40">
        <v>1.7229616999999999E-2</v>
      </c>
      <c r="H40">
        <v>0.25481462100000002</v>
      </c>
      <c r="I40">
        <v>3.8843410000000002E-2</v>
      </c>
      <c r="J40">
        <v>0.23582124600000001</v>
      </c>
      <c r="K40">
        <v>6.0482831000000001E-2</v>
      </c>
      <c r="L40">
        <v>0.21140181799999999</v>
      </c>
      <c r="M40">
        <v>19.19656517</v>
      </c>
      <c r="O40">
        <f>(C40/$M40)*100</f>
        <v>0.70709655502396318</v>
      </c>
      <c r="P40">
        <f>(D40/$M40)*100</f>
        <v>0.31092722823809216</v>
      </c>
      <c r="Q40">
        <f>(E40/$M40)*100</f>
        <v>-9.290250022368976E-2</v>
      </c>
      <c r="R40">
        <f>(F40/$M40)*100</f>
        <v>1.5472246329992794</v>
      </c>
      <c r="S40">
        <f>(G40/$M40)*100</f>
        <v>8.9753645235065765E-2</v>
      </c>
      <c r="T40">
        <f>(H40/$M40)*100</f>
        <v>1.3273969522329918</v>
      </c>
      <c r="U40">
        <f>(I40/$M40)*100</f>
        <v>0.20234562618891683</v>
      </c>
      <c r="V40">
        <f>(J40/$M40)*100</f>
        <v>1.228455423726202</v>
      </c>
      <c r="W40">
        <f>(K40/$M40)*100</f>
        <v>0.3150711101927825</v>
      </c>
      <c r="X40">
        <f>(L40/$M40)*100</f>
        <v>1.1012481458421242</v>
      </c>
    </row>
    <row r="41" spans="1:24" x14ac:dyDescent="0.3">
      <c r="A41" t="s">
        <v>43</v>
      </c>
      <c r="B41" t="s">
        <v>42</v>
      </c>
      <c r="C41">
        <v>6.6121289999999996E-3</v>
      </c>
      <c r="D41">
        <v>4.0735939999999998E-3</v>
      </c>
      <c r="E41">
        <v>-3.8741270000000002E-3</v>
      </c>
      <c r="F41">
        <v>1.8199117000000001E-2</v>
      </c>
      <c r="G41">
        <v>-1.250644E-3</v>
      </c>
      <c r="H41">
        <v>1.4633402E-2</v>
      </c>
      <c r="I41" s="1">
        <v>3.3300000000000003E-5</v>
      </c>
      <c r="J41">
        <v>1.3319548E-2</v>
      </c>
      <c r="K41">
        <v>1.4980480000000001E-3</v>
      </c>
      <c r="L41">
        <v>1.1764268E-2</v>
      </c>
      <c r="O41">
        <f>(10^C41-1)*100</f>
        <v>1.5341480262085039</v>
      </c>
      <c r="P41">
        <f t="shared" ref="P41" si="1">(10^D41-1)*100</f>
        <v>0.94239249766332467</v>
      </c>
      <c r="Q41">
        <f t="shared" ref="Q41" si="2">(10^E41-1)*100</f>
        <v>-0.88808374008115809</v>
      </c>
      <c r="R41">
        <f t="shared" ref="R41" si="3">(10^F41-1)*100</f>
        <v>4.2795424654799463</v>
      </c>
      <c r="S41">
        <f t="shared" ref="S41" si="4">(10^G41-1)*100</f>
        <v>-0.28755718312793999</v>
      </c>
      <c r="T41">
        <f t="shared" ref="T41" si="5">(10^H41-1)*100</f>
        <v>3.4268747963413615</v>
      </c>
      <c r="U41">
        <f t="shared" ref="U41" si="6">(10^I41-1)*100</f>
        <v>7.6679023282677505E-3</v>
      </c>
      <c r="V41">
        <f t="shared" ref="V41" si="7">(10^J41-1)*100</f>
        <v>3.1144543583467854</v>
      </c>
      <c r="W41">
        <f t="shared" ref="W41" si="8">(10^K41-1)*100</f>
        <v>0.34553389610760821</v>
      </c>
      <c r="X41">
        <f t="shared" ref="X41" si="9">(10^L41-1)*100</f>
        <v>2.7458449498985349</v>
      </c>
    </row>
    <row r="42" spans="1:24" x14ac:dyDescent="0.3">
      <c r="A42" t="s">
        <v>47</v>
      </c>
      <c r="B42" t="s">
        <v>23</v>
      </c>
      <c r="C42">
        <v>0.24941939699999999</v>
      </c>
      <c r="D42">
        <v>0.111872311</v>
      </c>
      <c r="E42">
        <v>-4.0694302000000002E-2</v>
      </c>
      <c r="F42">
        <v>0.56786617800000005</v>
      </c>
      <c r="G42">
        <v>3.2021777000000001E-2</v>
      </c>
      <c r="H42">
        <v>0.47508905600000001</v>
      </c>
      <c r="I42">
        <v>6.9989414999999999E-2</v>
      </c>
      <c r="J42">
        <v>0.43237541000000002</v>
      </c>
      <c r="K42">
        <v>0.11069812800000001</v>
      </c>
      <c r="L42">
        <v>0.39112859300000002</v>
      </c>
      <c r="M42">
        <v>27.287123139999999</v>
      </c>
      <c r="O42">
        <f>(C42/$M42)*100</f>
        <v>0.91405530630811682</v>
      </c>
      <c r="P42">
        <f>(D42/$M42)*100</f>
        <v>0.40998206526215719</v>
      </c>
      <c r="Q42">
        <f>(E42/$M42)*100</f>
        <v>-0.14913372066088754</v>
      </c>
      <c r="R42">
        <f>(F42/$M42)*100</f>
        <v>2.0810774924366031</v>
      </c>
      <c r="S42">
        <f>(G42/$M42)*100</f>
        <v>0.1173512386619442</v>
      </c>
      <c r="T42">
        <f>(H42/$M42)*100</f>
        <v>1.7410741819960138</v>
      </c>
      <c r="U42">
        <f>(I42/$M42)*100</f>
        <v>0.25649246584519209</v>
      </c>
      <c r="V42">
        <f>(J42/$M42)*100</f>
        <v>1.5845401062678681</v>
      </c>
      <c r="W42">
        <f>(K42/$M42)*100</f>
        <v>0.40567899896243886</v>
      </c>
      <c r="X42">
        <f>(L42/$M42)*100</f>
        <v>1.4333815660715343</v>
      </c>
    </row>
    <row r="43" spans="1:24" x14ac:dyDescent="0.3">
      <c r="A43" t="s">
        <v>47</v>
      </c>
      <c r="B43" t="s">
        <v>24</v>
      </c>
      <c r="C43">
        <v>1.2226313000000001E-2</v>
      </c>
      <c r="D43">
        <v>4.5858360000000003E-3</v>
      </c>
      <c r="E43">
        <v>4.9512600000000003E-4</v>
      </c>
      <c r="F43">
        <v>2.5246946999999999E-2</v>
      </c>
      <c r="G43">
        <v>3.3938129999999999E-3</v>
      </c>
      <c r="H43">
        <v>2.1498410999999999E-2</v>
      </c>
      <c r="I43">
        <v>4.833057E-3</v>
      </c>
      <c r="J43">
        <v>1.9784634999999998E-2</v>
      </c>
      <c r="K43">
        <v>6.4030930000000003E-3</v>
      </c>
      <c r="L43">
        <v>1.8066325000000001E-2</v>
      </c>
      <c r="O43">
        <f>(10^C43-1)*100</f>
        <v>2.8552142101328171</v>
      </c>
      <c r="P43">
        <f>(10^D43-1)*100</f>
        <v>1.0615223527116191</v>
      </c>
      <c r="Q43">
        <f>(10^E43-1)*100</f>
        <v>0.11407198733073276</v>
      </c>
      <c r="R43">
        <f>(10^F43-1)*100</f>
        <v>5.9856205576851895</v>
      </c>
      <c r="S43">
        <f>(10^G43-1)*100</f>
        <v>0.78451564559516296</v>
      </c>
      <c r="T43">
        <f>(10^H43-1)*100</f>
        <v>5.0747610375057484</v>
      </c>
      <c r="U43">
        <f>(10^I43-1)*100</f>
        <v>1.1190677376932134</v>
      </c>
      <c r="V43">
        <f>(10^J43-1)*100</f>
        <v>4.6609409672663027</v>
      </c>
      <c r="W43">
        <f>(10^K43-1)*100</f>
        <v>1.4852890468787239</v>
      </c>
      <c r="X43">
        <f>(10^L43-1)*100</f>
        <v>4.2476623178891781</v>
      </c>
    </row>
    <row r="44" spans="1:24" x14ac:dyDescent="0.3">
      <c r="A44" t="s">
        <v>47</v>
      </c>
      <c r="B44" t="s">
        <v>25</v>
      </c>
      <c r="C44">
        <v>-3.7053659999999999E-3</v>
      </c>
      <c r="D44">
        <v>1.257906E-3</v>
      </c>
      <c r="E44">
        <v>-7.3459470000000002E-3</v>
      </c>
      <c r="F44">
        <v>-5.0091100000000004E-4</v>
      </c>
      <c r="G44">
        <v>-6.2546110000000002E-3</v>
      </c>
      <c r="H44">
        <v>-1.3781990000000001E-3</v>
      </c>
      <c r="I44">
        <v>-5.8148820000000004E-3</v>
      </c>
      <c r="J44">
        <v>-1.698677E-3</v>
      </c>
      <c r="K44">
        <v>-5.2910580000000004E-3</v>
      </c>
      <c r="L44">
        <v>-2.1482300000000001E-3</v>
      </c>
      <c r="O44">
        <f>(10^C44-1)*100</f>
        <v>-0.84956269730631639</v>
      </c>
      <c r="P44">
        <f>(10^D44-1)*100</f>
        <v>0.29006343263895396</v>
      </c>
      <c r="Q44">
        <f>(10^E44-1)*100</f>
        <v>-1.6772418223869212</v>
      </c>
      <c r="R44">
        <f>(10^F44-1)*100</f>
        <v>-0.11527253026921702</v>
      </c>
      <c r="S44">
        <f>(10^G44-1)*100</f>
        <v>-1.4298564563800853</v>
      </c>
      <c r="T44">
        <f>(10^H44-1)*100</f>
        <v>-0.31683904959818321</v>
      </c>
      <c r="U44">
        <f>(10^I44-1)*100</f>
        <v>-1.3300023179263376</v>
      </c>
      <c r="V44">
        <f>(10^J44-1)*100</f>
        <v>-0.39037089784123014</v>
      </c>
      <c r="W44">
        <f>(10^K44-1)*100</f>
        <v>-1.2109197647263703</v>
      </c>
      <c r="X44">
        <f>(10^L44-1)*100</f>
        <v>-0.49342686769608957</v>
      </c>
    </row>
    <row r="45" spans="1:24" x14ac:dyDescent="0.3">
      <c r="A45" t="s">
        <v>47</v>
      </c>
      <c r="B45" t="s">
        <v>26</v>
      </c>
      <c r="C45">
        <v>-9.9407300000000005E-4</v>
      </c>
      <c r="D45">
        <v>1.5373310000000001E-3</v>
      </c>
      <c r="E45">
        <v>-5.0340100000000002E-3</v>
      </c>
      <c r="F45">
        <v>3.124955E-3</v>
      </c>
      <c r="G45">
        <v>-4.0187729999999998E-3</v>
      </c>
      <c r="H45">
        <v>2.0466260000000002E-3</v>
      </c>
      <c r="I45">
        <v>-3.5005489999999999E-3</v>
      </c>
      <c r="J45">
        <v>1.518976E-3</v>
      </c>
      <c r="K45">
        <v>-2.9176860000000001E-3</v>
      </c>
      <c r="L45">
        <v>9.6336200000000005E-4</v>
      </c>
      <c r="M45">
        <v>0.54293340099999998</v>
      </c>
      <c r="O45">
        <f>(C45/$M45)*100</f>
        <v>-0.18309299044211871</v>
      </c>
      <c r="P45">
        <f>(D45/$M45)*100</f>
        <v>0.28315277659625882</v>
      </c>
      <c r="Q45">
        <f>(E45/$M45)*100</f>
        <v>-0.92718738444312432</v>
      </c>
      <c r="R45">
        <f>(F45/$M45)*100</f>
        <v>0.57556875193979828</v>
      </c>
      <c r="S45">
        <f>(G45/$M45)*100</f>
        <v>-0.74019631000745889</v>
      </c>
      <c r="T45">
        <f>(H45/$M45)*100</f>
        <v>0.37695709938464445</v>
      </c>
      <c r="U45">
        <f>(I45/$M45)*100</f>
        <v>-0.64474740245351014</v>
      </c>
      <c r="V45">
        <f>(J45/$M45)*100</f>
        <v>0.27977206729265125</v>
      </c>
      <c r="W45">
        <f>(K45/$M45)*100</f>
        <v>-0.53739298312206807</v>
      </c>
      <c r="X45">
        <f>(L45/$M45)*100</f>
        <v>0.17743649556752911</v>
      </c>
    </row>
    <row r="46" spans="1:24" x14ac:dyDescent="0.3">
      <c r="A46" t="s">
        <v>47</v>
      </c>
      <c r="B46" t="s">
        <v>27</v>
      </c>
      <c r="C46">
        <v>3.6438900000000001E-4</v>
      </c>
      <c r="D46">
        <v>5.2599300000000003E-3</v>
      </c>
      <c r="E46">
        <v>-1.5580769E-2</v>
      </c>
      <c r="F46">
        <v>1.379092E-2</v>
      </c>
      <c r="G46">
        <v>-1.0980535E-2</v>
      </c>
      <c r="H46">
        <v>1.000705E-2</v>
      </c>
      <c r="I46">
        <v>-8.9299329999999993E-3</v>
      </c>
      <c r="J46">
        <v>8.2452510000000003E-3</v>
      </c>
      <c r="K46">
        <v>-6.3888030000000002E-3</v>
      </c>
      <c r="L46">
        <v>6.5548020000000002E-3</v>
      </c>
      <c r="M46">
        <v>1.9782322990000001</v>
      </c>
      <c r="O46">
        <f>(C46/$M46)*100</f>
        <v>1.8419929761747361E-2</v>
      </c>
      <c r="P46">
        <f>(D46/$M46)*100</f>
        <v>0.26589041148801912</v>
      </c>
      <c r="Q46">
        <f>(E46/$M46)*100</f>
        <v>-0.7876106869691748</v>
      </c>
      <c r="R46">
        <f>(F46/$M46)*100</f>
        <v>0.69713349675724801</v>
      </c>
      <c r="S46">
        <f>(G46/$M46)*100</f>
        <v>-0.55506802742785466</v>
      </c>
      <c r="T46">
        <f>(H46/$M46)*100</f>
        <v>0.50585818485819789</v>
      </c>
      <c r="U46">
        <f>(I46/$M46)*100</f>
        <v>-0.45140972597172213</v>
      </c>
      <c r="V46">
        <f>(J46/$M46)*100</f>
        <v>0.41679892721233947</v>
      </c>
      <c r="W46">
        <f>(K46/$M46)*100</f>
        <v>-0.32295514552206789</v>
      </c>
      <c r="X46">
        <f>(L46/$M46)*100</f>
        <v>0.33134642495289679</v>
      </c>
    </row>
    <row r="47" spans="1:24" x14ac:dyDescent="0.3">
      <c r="A47" t="s">
        <v>47</v>
      </c>
      <c r="B47" t="s">
        <v>28</v>
      </c>
      <c r="C47">
        <v>8.1160495999999999E-2</v>
      </c>
      <c r="D47">
        <v>7.3087714999999998E-2</v>
      </c>
      <c r="E47">
        <v>-0.11617975</v>
      </c>
      <c r="F47">
        <v>0.30205221799999998</v>
      </c>
      <c r="G47">
        <v>-5.7552233000000001E-2</v>
      </c>
      <c r="H47">
        <v>0.23493322</v>
      </c>
      <c r="I47">
        <v>-3.2355643000000003E-2</v>
      </c>
      <c r="J47">
        <v>0.203775238</v>
      </c>
      <c r="K47">
        <v>-7.5218109999999998E-3</v>
      </c>
      <c r="L47">
        <v>0.172901049</v>
      </c>
      <c r="M47">
        <v>19.245025900000002</v>
      </c>
      <c r="O47">
        <f>(C47/$M47)*100</f>
        <v>0.4217219369915215</v>
      </c>
      <c r="P47">
        <f>(D47/$M47)*100</f>
        <v>0.37977457333533643</v>
      </c>
      <c r="Q47">
        <f>(E47/$M47)*100</f>
        <v>-0.60368715845687682</v>
      </c>
      <c r="R47">
        <f>(F47/$M47)*100</f>
        <v>1.569507983878577</v>
      </c>
      <c r="S47">
        <f>(G47/$M47)*100</f>
        <v>-0.29904991190476909</v>
      </c>
      <c r="T47">
        <f>(H47/$M47)*100</f>
        <v>1.2207477465644772</v>
      </c>
      <c r="U47">
        <f>(I47/$M47)*100</f>
        <v>-0.1681247048880303</v>
      </c>
      <c r="V47">
        <f>(J47/$M47)*100</f>
        <v>1.0588462653095208</v>
      </c>
      <c r="W47">
        <f>(K47/$M47)*100</f>
        <v>-3.9084442073938699E-2</v>
      </c>
      <c r="X47">
        <f>(L47/$M47)*100</f>
        <v>0.89841941444204543</v>
      </c>
    </row>
    <row r="48" spans="1:24" x14ac:dyDescent="0.3">
      <c r="A48" t="s">
        <v>47</v>
      </c>
      <c r="B48" t="s">
        <v>29</v>
      </c>
      <c r="C48">
        <v>1.1491899999999999E-2</v>
      </c>
      <c r="D48">
        <v>5.9524340000000004E-3</v>
      </c>
      <c r="E48">
        <v>-4.6229219999999998E-3</v>
      </c>
      <c r="F48">
        <v>2.8912789000000001E-2</v>
      </c>
      <c r="G48">
        <v>-4.7292299999999998E-4</v>
      </c>
      <c r="H48">
        <v>2.3390263000000001E-2</v>
      </c>
      <c r="I48">
        <v>1.8381680000000001E-3</v>
      </c>
      <c r="J48">
        <v>2.0839178E-2</v>
      </c>
      <c r="K48">
        <v>4.1132579999999998E-3</v>
      </c>
      <c r="L48">
        <v>1.8696104000000002E-2</v>
      </c>
      <c r="O48">
        <f>(10^C48-1)*100</f>
        <v>2.6814280438723914</v>
      </c>
      <c r="P48">
        <f>(10^D48-1)*100</f>
        <v>1.3800343413979732</v>
      </c>
      <c r="Q48">
        <f>(10^E48-1)*100</f>
        <v>-1.0588217258981403</v>
      </c>
      <c r="R48">
        <f>(10^F48-1)*100</f>
        <v>6.8840223065478545</v>
      </c>
      <c r="S48">
        <f>(10^G48-1)*100</f>
        <v>-0.10883527639913293</v>
      </c>
      <c r="T48">
        <f>(10^H48-1)*100</f>
        <v>5.5334808810988845</v>
      </c>
      <c r="U48">
        <f>(10^I48-1)*100</f>
        <v>0.42415080757745027</v>
      </c>
      <c r="V48">
        <f>(10^J48-1)*100</f>
        <v>4.9153848388384436</v>
      </c>
      <c r="W48">
        <f>(10^K48-1)*100</f>
        <v>0.95161196063251463</v>
      </c>
      <c r="X48">
        <f>(10^L48-1)*100</f>
        <v>4.3989435720378722</v>
      </c>
    </row>
    <row r="49" spans="1:24" x14ac:dyDescent="0.3">
      <c r="A49" t="s">
        <v>47</v>
      </c>
      <c r="B49" t="s">
        <v>30</v>
      </c>
      <c r="C49" s="1">
        <v>-2.12E-5</v>
      </c>
      <c r="D49">
        <v>6.0641799999999995E-4</v>
      </c>
      <c r="E49">
        <v>-1.681779E-3</v>
      </c>
      <c r="F49">
        <v>1.7463960000000001E-3</v>
      </c>
      <c r="G49">
        <v>-1.2298859999999999E-3</v>
      </c>
      <c r="H49">
        <v>1.21934E-3</v>
      </c>
      <c r="I49">
        <v>-9.9145500000000003E-4</v>
      </c>
      <c r="J49">
        <v>9.7685299999999997E-4</v>
      </c>
      <c r="K49">
        <v>-7.6252000000000004E-4</v>
      </c>
      <c r="L49">
        <v>7.2266699999999997E-4</v>
      </c>
      <c r="M49" s="1">
        <v>0.29114584599999999</v>
      </c>
      <c r="N49" s="1"/>
      <c r="O49">
        <f>(C49/$M49)*100</f>
        <v>-7.2815739229197185E-3</v>
      </c>
      <c r="P49">
        <f>(D49/$M49)*100</f>
        <v>0.20828667430137399</v>
      </c>
      <c r="Q49">
        <f>(E49/$M49)*100</f>
        <v>-0.57764142030726418</v>
      </c>
      <c r="R49">
        <f>(F49/$M49)*100</f>
        <v>0.59983545154204265</v>
      </c>
      <c r="S49">
        <f>(G49/$M49)*100</f>
        <v>-0.42242952008320944</v>
      </c>
      <c r="T49">
        <f>(H49/$M49)*100</f>
        <v>0.41880728052702493</v>
      </c>
      <c r="U49">
        <f>(I49/$M49)*100</f>
        <v>-0.34053551291265893</v>
      </c>
      <c r="V49">
        <f>(J49/$M49)*100</f>
        <v>0.33552015713801392</v>
      </c>
      <c r="W49">
        <f>(K49/$M49)*100</f>
        <v>-0.26190310130682753</v>
      </c>
      <c r="X49">
        <f>(L49/$M49)*100</f>
        <v>0.24821477274314263</v>
      </c>
    </row>
    <row r="50" spans="1:24" x14ac:dyDescent="0.3">
      <c r="A50" t="s">
        <v>47</v>
      </c>
      <c r="B50" t="s">
        <v>31</v>
      </c>
      <c r="C50">
        <v>-2.0465869999999999E-3</v>
      </c>
      <c r="D50">
        <v>1.71623E-3</v>
      </c>
      <c r="E50">
        <v>-6.7832580000000003E-3</v>
      </c>
      <c r="F50">
        <v>2.5624889999999998E-3</v>
      </c>
      <c r="G50">
        <v>-5.4647000000000003E-3</v>
      </c>
      <c r="H50">
        <v>1.323699E-3</v>
      </c>
      <c r="I50">
        <v>-4.8471800000000004E-3</v>
      </c>
      <c r="J50">
        <v>7.8310399999999996E-4</v>
      </c>
      <c r="K50">
        <v>-4.1886720000000001E-3</v>
      </c>
      <c r="L50">
        <v>1.0403699999999999E-4</v>
      </c>
      <c r="M50">
        <v>0.51791088799999996</v>
      </c>
      <c r="O50">
        <f>(C50/$M50)*100</f>
        <v>-0.39516199551301961</v>
      </c>
      <c r="P50">
        <f>(D50/$M50)*100</f>
        <v>0.33137553964688998</v>
      </c>
      <c r="Q50">
        <f>(E50/$M50)*100</f>
        <v>-1.3097345812123573</v>
      </c>
      <c r="R50">
        <f>(F50/$M50)*100</f>
        <v>0.49477411256895604</v>
      </c>
      <c r="S50">
        <f>(G50/$M50)*100</f>
        <v>-1.0551429071327036</v>
      </c>
      <c r="T50">
        <f>(H50/$M50)*100</f>
        <v>0.25558431588717634</v>
      </c>
      <c r="U50">
        <f>(I50/$M50)*100</f>
        <v>-0.93591004018436486</v>
      </c>
      <c r="V50">
        <f>(J50/$M50)*100</f>
        <v>0.15120439020389931</v>
      </c>
      <c r="W50">
        <f>(K50/$M50)*100</f>
        <v>-0.80876307045315499</v>
      </c>
      <c r="X50">
        <f>(L50/$M50)*100</f>
        <v>2.0087818659645557E-2</v>
      </c>
    </row>
    <row r="51" spans="1:24" x14ac:dyDescent="0.3">
      <c r="A51" t="s">
        <v>47</v>
      </c>
      <c r="B51" t="s">
        <v>32</v>
      </c>
      <c r="C51">
        <v>-1.7319695999999999E-2</v>
      </c>
      <c r="D51">
        <v>9.7705489999999999E-3</v>
      </c>
      <c r="E51">
        <v>-4.3878744999999997E-2</v>
      </c>
      <c r="F51">
        <v>1.0775194E-2</v>
      </c>
      <c r="G51">
        <v>-3.6266628000000002E-2</v>
      </c>
      <c r="H51">
        <v>2.6790130000000001E-3</v>
      </c>
      <c r="I51">
        <v>-3.3068233000000002E-2</v>
      </c>
      <c r="J51">
        <v>-9.5218400000000002E-4</v>
      </c>
      <c r="K51">
        <v>-2.9485145000000001E-2</v>
      </c>
      <c r="L51">
        <v>-5.188832E-3</v>
      </c>
      <c r="O51">
        <v>-0.82558812999999998</v>
      </c>
      <c r="P51">
        <v>0.46874253999999999</v>
      </c>
      <c r="Q51">
        <v>-2.0792133000000002</v>
      </c>
      <c r="R51">
        <v>0.51706755999999998</v>
      </c>
      <c r="S51">
        <v>-1.7213750299999999</v>
      </c>
      <c r="T51">
        <v>0.12830484</v>
      </c>
      <c r="U51">
        <v>-1.5706772200000001</v>
      </c>
      <c r="V51">
        <v>-4.5562859999999997E-2</v>
      </c>
      <c r="W51">
        <v>-1.4016076799999999</v>
      </c>
      <c r="X51">
        <v>-0.24804037000000001</v>
      </c>
    </row>
    <row r="52" spans="1:24" x14ac:dyDescent="0.3">
      <c r="A52" t="s">
        <v>47</v>
      </c>
      <c r="B52" t="s">
        <v>33</v>
      </c>
      <c r="C52">
        <v>7.8505669999999993E-3</v>
      </c>
      <c r="D52">
        <v>3.67184E-3</v>
      </c>
      <c r="E52">
        <v>-2.3578269999999998E-3</v>
      </c>
      <c r="F52">
        <v>1.7795997000000001E-2</v>
      </c>
      <c r="G52">
        <v>4.5397500000000002E-4</v>
      </c>
      <c r="H52">
        <v>1.5196546999999999E-2</v>
      </c>
      <c r="I52">
        <v>1.849575E-3</v>
      </c>
      <c r="J52">
        <v>1.3905803E-2</v>
      </c>
      <c r="K52">
        <v>3.3077829999999999E-3</v>
      </c>
      <c r="L52">
        <v>1.2461407000000001E-2</v>
      </c>
      <c r="N52">
        <v>0.69601350890374436</v>
      </c>
      <c r="O52">
        <f>((C52/2)/$N52)*100</f>
        <v>0.56396656814643076</v>
      </c>
      <c r="P52">
        <f>((D52/2)/$N52)*100</f>
        <v>0.26377648946665772</v>
      </c>
      <c r="Q52">
        <f>((E52/2)/$N52)*100</f>
        <v>-0.16938083599222764</v>
      </c>
      <c r="R52">
        <f>((F52/2)/$N52)*100</f>
        <v>1.2784232469876609</v>
      </c>
      <c r="S52">
        <f>((G52/2)/$N52)*100</f>
        <v>3.2612513564214657E-2</v>
      </c>
      <c r="T52">
        <f>((H52/2)/$N52)*100</f>
        <v>1.0916847737578621</v>
      </c>
      <c r="U52">
        <f>((I52/2)/$N52)*100</f>
        <v>0.13286918833753472</v>
      </c>
      <c r="V52">
        <f>((J52/2)/$N52)*100</f>
        <v>0.99896071140216269</v>
      </c>
      <c r="W52">
        <f>((K52/2)/$N52)*100</f>
        <v>0.2376234769645435</v>
      </c>
      <c r="X52">
        <f>((L52/2)/$N52)*100</f>
        <v>0.89519864489608336</v>
      </c>
    </row>
    <row r="53" spans="1:24" x14ac:dyDescent="0.3">
      <c r="A53" t="s">
        <v>47</v>
      </c>
      <c r="B53" t="s">
        <v>34</v>
      </c>
      <c r="C53">
        <v>1.8171794000000002E-2</v>
      </c>
      <c r="D53">
        <v>0.10098258</v>
      </c>
      <c r="E53">
        <v>-0.27814831600000001</v>
      </c>
      <c r="F53">
        <v>0.27877184399999999</v>
      </c>
      <c r="G53">
        <v>-0.19514906100000001</v>
      </c>
      <c r="H53">
        <v>0.20924317100000001</v>
      </c>
      <c r="I53">
        <v>-0.15213329</v>
      </c>
      <c r="J53">
        <v>0.17522051599999999</v>
      </c>
      <c r="K53">
        <v>-0.10882900399999999</v>
      </c>
      <c r="L53">
        <v>0.139624902</v>
      </c>
      <c r="M53">
        <v>39.709882800000003</v>
      </c>
      <c r="O53">
        <f>(C53/$M53)*100</f>
        <v>4.5761389152223844E-2</v>
      </c>
      <c r="P53">
        <f>(D53/$M53)*100</f>
        <v>0.25430087645587307</v>
      </c>
      <c r="Q53">
        <f>(E53/$M53)*100</f>
        <v>-0.70045111289021478</v>
      </c>
      <c r="R53">
        <f>(F53/$M53)*100</f>
        <v>0.70202132150337138</v>
      </c>
      <c r="S53">
        <f>(G53/$M53)*100</f>
        <v>-0.49143701073829404</v>
      </c>
      <c r="T53">
        <f>(H53/$M53)*100</f>
        <v>0.52692971181471226</v>
      </c>
      <c r="U53">
        <f>(I53/$M53)*100</f>
        <v>-0.383111908857107</v>
      </c>
      <c r="V53">
        <f>(J53/$M53)*100</f>
        <v>0.44125165738338562</v>
      </c>
      <c r="W53">
        <f>(K53/$M53)*100</f>
        <v>-0.27406024980763727</v>
      </c>
      <c r="X53">
        <f>(L53/$M53)*100</f>
        <v>0.35161247567318427</v>
      </c>
    </row>
    <row r="54" spans="1:24" x14ac:dyDescent="0.3">
      <c r="A54" t="s">
        <v>47</v>
      </c>
      <c r="B54" t="s">
        <v>35</v>
      </c>
      <c r="C54">
        <v>5.6528763000000003E-2</v>
      </c>
      <c r="D54">
        <v>1.7274916000000001E-2</v>
      </c>
      <c r="E54">
        <v>9.6120270000000004E-3</v>
      </c>
      <c r="F54">
        <v>0.104362803</v>
      </c>
      <c r="G54">
        <v>2.2476118E-2</v>
      </c>
      <c r="H54">
        <v>9.0011278E-2</v>
      </c>
      <c r="I54">
        <v>2.8372819000000001E-2</v>
      </c>
      <c r="J54">
        <v>8.4420910000000002E-2</v>
      </c>
      <c r="K54">
        <v>3.4786048999999999E-2</v>
      </c>
      <c r="L54">
        <v>7.831254E-2</v>
      </c>
      <c r="M54">
        <v>1.42520523</v>
      </c>
      <c r="O54">
        <f>(C54/$M54)*100</f>
        <v>3.9663594975721499</v>
      </c>
      <c r="P54">
        <f>(D54/$M54)*100</f>
        <v>1.2121002390652189</v>
      </c>
      <c r="Q54">
        <f>(E54/$M54)*100</f>
        <v>0.67443107825249848</v>
      </c>
      <c r="R54">
        <f>(F54/$M54)*100</f>
        <v>7.3226508577996174</v>
      </c>
      <c r="S54">
        <f>(G54/$M54)*100</f>
        <v>1.5770443110147723</v>
      </c>
      <c r="T54">
        <f>(H54/$M54)*100</f>
        <v>6.3156713226487389</v>
      </c>
      <c r="U54">
        <f>(I54/$M54)*100</f>
        <v>1.9907883021170223</v>
      </c>
      <c r="V54">
        <f>(J54/$M54)*100</f>
        <v>5.9234212885957493</v>
      </c>
      <c r="W54">
        <f>(K54/$M54)*100</f>
        <v>2.4407747226692398</v>
      </c>
      <c r="X54">
        <f>(L54/$M54)*100</f>
        <v>5.4948254715568225</v>
      </c>
    </row>
    <row r="55" spans="1:24" x14ac:dyDescent="0.3">
      <c r="A55" t="s">
        <v>47</v>
      </c>
      <c r="B55" t="s">
        <v>36</v>
      </c>
      <c r="C55">
        <v>4.0554200999999998E-2</v>
      </c>
      <c r="D55">
        <v>1.6929435E-2</v>
      </c>
      <c r="E55">
        <v>-5.0577069999999998E-3</v>
      </c>
      <c r="F55">
        <v>8.4314023000000002E-2</v>
      </c>
      <c r="G55">
        <v>7.3107809999999997E-3</v>
      </c>
      <c r="H55">
        <v>7.3469987E-2</v>
      </c>
      <c r="I55">
        <v>1.2587499E-2</v>
      </c>
      <c r="J55">
        <v>6.8606623000000005E-2</v>
      </c>
      <c r="K55">
        <v>1.9060549E-2</v>
      </c>
      <c r="L55">
        <v>6.1664749999999997E-2</v>
      </c>
      <c r="O55">
        <f>(10^C55-1)*100</f>
        <v>9.7878299586742443</v>
      </c>
      <c r="P55">
        <f>(10^D55-1)*100</f>
        <v>3.9751211333294734</v>
      </c>
      <c r="Q55">
        <f>(10^E55-1)*100</f>
        <v>-1.157825088381248</v>
      </c>
      <c r="R55">
        <f>(10^F55-1)*100</f>
        <v>21.426652635420339</v>
      </c>
      <c r="S55">
        <f>(10^G55-1)*100</f>
        <v>1.6976180392069828</v>
      </c>
      <c r="T55">
        <f>(10^H55-1)*100</f>
        <v>18.432251861668725</v>
      </c>
      <c r="U55">
        <f>(10^I55-1)*100</f>
        <v>2.9407905121290767</v>
      </c>
      <c r="V55">
        <f>(10^J55-1)*100</f>
        <v>17.113409043781491</v>
      </c>
      <c r="W55">
        <f>(10^K55-1)*100</f>
        <v>4.4865883457853695</v>
      </c>
      <c r="X55">
        <f>(10^L55-1)*100</f>
        <v>15.256320278672852</v>
      </c>
    </row>
    <row r="56" spans="1:24" x14ac:dyDescent="0.3">
      <c r="A56" t="s">
        <v>47</v>
      </c>
      <c r="B56" t="s">
        <v>37</v>
      </c>
      <c r="C56">
        <v>0.21974966000000001</v>
      </c>
      <c r="D56">
        <v>0.12966483000000001</v>
      </c>
      <c r="E56">
        <v>-0.12061361900000001</v>
      </c>
      <c r="F56">
        <v>0.581821429</v>
      </c>
      <c r="G56">
        <v>-3.2475545000000001E-2</v>
      </c>
      <c r="H56">
        <v>0.478374036</v>
      </c>
      <c r="I56">
        <v>9.4572920000000008E-3</v>
      </c>
      <c r="J56">
        <v>0.43180360400000001</v>
      </c>
      <c r="K56">
        <v>5.5917118000000002E-2</v>
      </c>
      <c r="L56">
        <v>0.38328786100000001</v>
      </c>
      <c r="M56">
        <v>27.528243620000001</v>
      </c>
      <c r="O56">
        <f>(C56/$M56)*100</f>
        <v>0.79826981711374445</v>
      </c>
      <c r="P56">
        <f>(D56/$M56)*100</f>
        <v>0.47102471116535405</v>
      </c>
      <c r="Q56">
        <f>(E56/$M56)*100</f>
        <v>-0.43814498543732372</v>
      </c>
      <c r="R56">
        <f>(F56/$M56)*100</f>
        <v>2.1135435919249539</v>
      </c>
      <c r="S56">
        <f>(G56/$M56)*100</f>
        <v>-0.11797172913859878</v>
      </c>
      <c r="T56">
        <f>(H56/$M56)*100</f>
        <v>1.7377572016706817</v>
      </c>
      <c r="U56">
        <f>(I56/$M56)*100</f>
        <v>3.4354868877755157E-2</v>
      </c>
      <c r="V56">
        <f>(J56/$M56)*100</f>
        <v>1.5685839240622064</v>
      </c>
      <c r="W56">
        <f>(K56/$M56)*100</f>
        <v>0.20312635550556782</v>
      </c>
      <c r="X56">
        <f>(L56/$M56)*100</f>
        <v>1.3923440459584249</v>
      </c>
    </row>
    <row r="57" spans="1:24" x14ac:dyDescent="0.3">
      <c r="A57" t="s">
        <v>47</v>
      </c>
      <c r="B57" t="s">
        <v>38</v>
      </c>
      <c r="C57">
        <v>6.147736E-3</v>
      </c>
      <c r="D57">
        <v>4.3754090000000002E-3</v>
      </c>
      <c r="E57">
        <v>-5.7764950000000004E-3</v>
      </c>
      <c r="F57">
        <v>1.8005838999999999E-2</v>
      </c>
      <c r="G57">
        <v>-2.4548719999999999E-3</v>
      </c>
      <c r="H57">
        <v>1.4771134999999999E-2</v>
      </c>
      <c r="I57">
        <v>-9.4312400000000005E-4</v>
      </c>
      <c r="J57">
        <v>1.3299574E-2</v>
      </c>
      <c r="K57">
        <v>6.72939E-4</v>
      </c>
      <c r="L57">
        <v>1.1617676E-2</v>
      </c>
      <c r="O57">
        <f>(10^C57-1)*100</f>
        <v>1.4256351420579128</v>
      </c>
      <c r="P57">
        <f>(10^D57-1)*100</f>
        <v>1.0125672710824096</v>
      </c>
      <c r="Q57">
        <f>(10^E57-1)*100</f>
        <v>-1.3212805570992914</v>
      </c>
      <c r="R57">
        <f>(10^F57-1)*100</f>
        <v>4.2331443231004462</v>
      </c>
      <c r="S57">
        <f>(10^G57-1)*100</f>
        <v>-0.56366060608152857</v>
      </c>
      <c r="T57">
        <f>(10^H57-1)*100</f>
        <v>3.4596809992036182</v>
      </c>
      <c r="U57">
        <f>(10^I57-1)*100</f>
        <v>-0.21692669953968791</v>
      </c>
      <c r="V57">
        <f>(10^J57-1)*100</f>
        <v>3.1097120444668835</v>
      </c>
      <c r="W57">
        <f>(10^K57-1)*100</f>
        <v>0.15507004042347727</v>
      </c>
      <c r="X57">
        <f>(10^L57-1)*100</f>
        <v>2.7111699129226841</v>
      </c>
    </row>
    <row r="58" spans="1:24" x14ac:dyDescent="0.3">
      <c r="A58" t="s">
        <v>47</v>
      </c>
      <c r="B58" t="s">
        <v>39</v>
      </c>
      <c r="C58">
        <v>4.2197395999999998E-2</v>
      </c>
      <c r="D58">
        <v>4.8259902E-2</v>
      </c>
      <c r="E58">
        <v>-8.7239077999999998E-2</v>
      </c>
      <c r="F58">
        <v>0.17154175199999999</v>
      </c>
      <c r="G58">
        <v>-5.1865463000000001E-2</v>
      </c>
      <c r="H58">
        <v>0.13836364200000001</v>
      </c>
      <c r="I58">
        <v>-3.6094966999999999E-2</v>
      </c>
      <c r="J58">
        <v>0.122032324</v>
      </c>
      <c r="K58">
        <v>-1.7850623999999999E-2</v>
      </c>
      <c r="L58">
        <v>0.103608145</v>
      </c>
      <c r="M58">
        <v>9.2795485230000008</v>
      </c>
      <c r="O58">
        <f>(C58/$M58)*100</f>
        <v>0.45473544208978312</v>
      </c>
      <c r="P58">
        <f>(D58/$M58)*100</f>
        <v>0.5200673489705292</v>
      </c>
      <c r="Q58">
        <f>(E58/$M58)*100</f>
        <v>-0.9401220089939929</v>
      </c>
      <c r="R58">
        <f>(F58/$M58)*100</f>
        <v>1.8486001940161412</v>
      </c>
      <c r="S58">
        <f>(G58/$M58)*100</f>
        <v>-0.55892226730048211</v>
      </c>
      <c r="T58">
        <f>(H58/$M58)*100</f>
        <v>1.4910600624271342</v>
      </c>
      <c r="U58">
        <f>(I58/$M58)*100</f>
        <v>-0.38897330953694714</v>
      </c>
      <c r="V58">
        <f>(J58/$M58)*100</f>
        <v>1.3150674701202809</v>
      </c>
      <c r="W58">
        <f>(K58/$M58)*100</f>
        <v>-0.19236522074059956</v>
      </c>
      <c r="X58">
        <f>(L58/$M58)*100</f>
        <v>1.1165213991090199</v>
      </c>
    </row>
    <row r="59" spans="1:24" x14ac:dyDescent="0.3">
      <c r="A59" t="s">
        <v>47</v>
      </c>
      <c r="B59" t="s">
        <v>40</v>
      </c>
      <c r="C59">
        <v>1.0200776E-2</v>
      </c>
      <c r="D59">
        <v>5.403634E-3</v>
      </c>
      <c r="E59">
        <v>-4.6739879999999996E-3</v>
      </c>
      <c r="F59">
        <v>2.4633576000000001E-2</v>
      </c>
      <c r="G59">
        <v>-6.8053899999999997E-4</v>
      </c>
      <c r="H59">
        <v>2.0639296000000001E-2</v>
      </c>
      <c r="I59">
        <v>1.125051E-3</v>
      </c>
      <c r="J59">
        <v>1.9089384000000001E-2</v>
      </c>
      <c r="K59">
        <v>3.3810720000000002E-3</v>
      </c>
      <c r="L59">
        <v>1.6870948E-2</v>
      </c>
      <c r="O59">
        <f>(10^C59-1)*100</f>
        <v>2.3766173913215338</v>
      </c>
      <c r="P59">
        <f>(10^D59-1)*100</f>
        <v>1.2520054885175602</v>
      </c>
      <c r="Q59">
        <f>(10^E59-1)*100</f>
        <v>-1.0704549226897897</v>
      </c>
      <c r="R59">
        <f>(10^F59-1)*100</f>
        <v>5.8360385957749061</v>
      </c>
      <c r="S59">
        <f>(10^G59-1)*100</f>
        <v>-0.15657718547755772</v>
      </c>
      <c r="T59">
        <f>(10^H59-1)*100</f>
        <v>4.8671091348316819</v>
      </c>
      <c r="U59">
        <f>(10^I59-1)*100</f>
        <v>0.25938839723633755</v>
      </c>
      <c r="V59">
        <f>(10^J59-1)*100</f>
        <v>4.4935259674281802</v>
      </c>
      <c r="W59">
        <f>(10^K59-1)*100</f>
        <v>0.78155894977784968</v>
      </c>
      <c r="X59">
        <f>(10^L59-1)*100</f>
        <v>3.9611196120105774</v>
      </c>
    </row>
    <row r="60" spans="1:24" x14ac:dyDescent="0.3">
      <c r="A60" t="s">
        <v>47</v>
      </c>
      <c r="B60" t="s">
        <v>41</v>
      </c>
      <c r="C60">
        <v>0.14052426300000001</v>
      </c>
      <c r="D60">
        <v>9.0195201000000003E-2</v>
      </c>
      <c r="E60">
        <v>-9.4836543999999995E-2</v>
      </c>
      <c r="F60">
        <v>0.39497896300000002</v>
      </c>
      <c r="G60">
        <v>-3.1858518000000002E-2</v>
      </c>
      <c r="H60">
        <v>0.31871770900000002</v>
      </c>
      <c r="I60">
        <v>-3.8402449999999999E-3</v>
      </c>
      <c r="J60">
        <v>0.28855987</v>
      </c>
      <c r="K60">
        <v>2.69701E-2</v>
      </c>
      <c r="L60">
        <v>0.25256642600000001</v>
      </c>
      <c r="M60">
        <v>19.19656517</v>
      </c>
      <c r="O60">
        <f>(C60/$M60)*100</f>
        <v>0.73202816105668977</v>
      </c>
      <c r="P60">
        <f>(D60/$M60)*100</f>
        <v>0.46985072694648117</v>
      </c>
      <c r="Q60">
        <f>(E60/$M60)*100</f>
        <v>-0.49402871378369612</v>
      </c>
      <c r="R60">
        <f>(F60/$M60)*100</f>
        <v>2.0575501893290009</v>
      </c>
      <c r="S60">
        <f>(G60/$M60)*100</f>
        <v>-0.16595947096716993</v>
      </c>
      <c r="T60">
        <f>(H60/$M60)*100</f>
        <v>1.6602850883869869</v>
      </c>
      <c r="U60">
        <f>(I60/$M60)*100</f>
        <v>-2.0004854858104805E-2</v>
      </c>
      <c r="V60">
        <f>(J60/$M60)*100</f>
        <v>1.5031849054483741</v>
      </c>
      <c r="W60">
        <f>(K60/$M60)*100</f>
        <v>0.14049440491650206</v>
      </c>
      <c r="X60">
        <f>(L60/$M60)*100</f>
        <v>1.3156855081278065</v>
      </c>
    </row>
    <row r="61" spans="1:24" x14ac:dyDescent="0.3">
      <c r="A61" t="s">
        <v>47</v>
      </c>
      <c r="B61" t="s">
        <v>42</v>
      </c>
      <c r="C61">
        <v>1.1987318E-2</v>
      </c>
      <c r="D61">
        <v>4.8649440000000004E-3</v>
      </c>
      <c r="E61">
        <v>-5.1354700000000005E-4</v>
      </c>
      <c r="F61">
        <v>2.5721397999999999E-2</v>
      </c>
      <c r="G61">
        <v>2.7003610000000001E-3</v>
      </c>
      <c r="H61">
        <v>2.1706982999999999E-2</v>
      </c>
      <c r="I61">
        <v>4.144918E-3</v>
      </c>
      <c r="J61">
        <v>2.0005441999999998E-2</v>
      </c>
      <c r="K61">
        <v>5.8751059999999997E-3</v>
      </c>
      <c r="L61">
        <v>1.8152984E-2</v>
      </c>
      <c r="O61">
        <f>(10^C61-1)*100</f>
        <v>2.7986279065941311</v>
      </c>
      <c r="P61">
        <f t="shared" ref="P61" si="10">(10^D61-1)*100</f>
        <v>1.1264924281311872</v>
      </c>
      <c r="Q61">
        <f t="shared" ref="Q61" si="11">(10^E61-1)*100</f>
        <v>-0.11817868060671755</v>
      </c>
      <c r="R61">
        <f t="shared" ref="R61" si="12">(10^F61-1)*100</f>
        <v>6.1014692802062509</v>
      </c>
      <c r="S61">
        <f t="shared" ref="S61" si="13">(10^G61-1)*100</f>
        <v>0.62371816980217876</v>
      </c>
      <c r="T61">
        <f t="shared" ref="T61" si="14">(10^H61-1)*100</f>
        <v>5.1252358129487696</v>
      </c>
      <c r="U61">
        <f t="shared" ref="U61" si="15">(10^I61-1)*100</f>
        <v>0.95897158565496632</v>
      </c>
      <c r="V61">
        <f t="shared" ref="V61" si="16">(10^J61-1)*100</f>
        <v>4.7141669353377269</v>
      </c>
      <c r="W61">
        <f t="shared" ref="W61" si="17">(10^K61-1)*100</f>
        <v>1.3619847972893062</v>
      </c>
      <c r="X61">
        <f t="shared" ref="X61" si="18">(10^L61-1)*100</f>
        <v>4.2684659429085503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Yr_Ests_Comparison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Ellen Welti</cp:lastModifiedBy>
  <dcterms:created xsi:type="dcterms:W3CDTF">2023-04-29T17:54:23Z</dcterms:created>
  <dcterms:modified xsi:type="dcterms:W3CDTF">2023-04-29T18:22:39Z</dcterms:modified>
</cp:coreProperties>
</file>