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01\Desktop\MP\"/>
    </mc:Choice>
  </mc:AlternateContent>
  <bookViews>
    <workbookView xWindow="0" yWindow="0" windowWidth="21600" windowHeight="9885" activeTab="3"/>
  </bookViews>
  <sheets>
    <sheet name="ln" sheetId="1" r:id="rId1"/>
    <sheet name="kw" sheetId="2" r:id="rId2"/>
    <sheet name="wmn" sheetId="3" r:id="rId3"/>
    <sheet name="lo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2" i="4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F2" i="2"/>
  <c r="G2" i="2" s="1"/>
  <c r="H2" i="2" s="1"/>
  <c r="I2" i="2" l="1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<sst xmlns="http://schemas.openxmlformats.org/spreadsheetml/2006/main" count="22" uniqueCount="16">
  <si>
    <t>A</t>
  </si>
  <si>
    <t>B</t>
  </si>
  <si>
    <t>X</t>
  </si>
  <si>
    <t>Y</t>
  </si>
  <si>
    <t>a</t>
  </si>
  <si>
    <t>b</t>
  </si>
  <si>
    <t>x</t>
  </si>
  <si>
    <t>y</t>
  </si>
  <si>
    <t>c</t>
  </si>
  <si>
    <t>Δ</t>
  </si>
  <si>
    <t>X1</t>
  </si>
  <si>
    <t>X2</t>
  </si>
  <si>
    <t>n: y=0</t>
  </si>
  <si>
    <t>d</t>
  </si>
  <si>
    <t>log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</si>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</sst>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6" xfId="0" applyBorder="1"/>
    <xf numFmtId="0" fontId="0" fillId="0" borderId="3" xfId="0" applyNumberFormat="1" applyBorder="1"/>
    <xf numFmtId="0" fontId="0" fillId="8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9789370078740152E-2"/>
          <c:y val="0.13653944298629339"/>
          <c:w val="0.89521062992125988"/>
          <c:h val="0.7773611111111110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ln!$E$2:$E$19</c:f>
              <c:numCache>
                <c:formatCode>General</c:formatCode>
                <c:ptCount val="18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-1</c:v>
                </c:pt>
                <c:pt idx="14">
                  <c:v>-2</c:v>
                </c:pt>
                <c:pt idx="15">
                  <c:v>-3</c:v>
                </c:pt>
                <c:pt idx="16">
                  <c:v>-4</c:v>
                </c:pt>
                <c:pt idx="17">
                  <c:v>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72872"/>
        <c:axId val="202565424"/>
      </c:lineChart>
      <c:catAx>
        <c:axId val="20257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65424"/>
        <c:crosses val="autoZero"/>
        <c:auto val="1"/>
        <c:lblAlgn val="ctr"/>
        <c:lblOffset val="100"/>
        <c:noMultiLvlLbl val="0"/>
      </c:catAx>
      <c:valAx>
        <c:axId val="2025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7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200282065766672E-2"/>
          <c:y val="3.8470764071157772E-2"/>
          <c:w val="0.92518478382003133"/>
          <c:h val="0.94789816459443454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kw!$D$2:$D$202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-9.6999999999999993</c:v>
                </c:pt>
                <c:pt idx="4">
                  <c:v>-9.6</c:v>
                </c:pt>
                <c:pt idx="5">
                  <c:v>-9.5</c:v>
                </c:pt>
                <c:pt idx="6">
                  <c:v>-9.4</c:v>
                </c:pt>
                <c:pt idx="7">
                  <c:v>-9.3000000000000007</c:v>
                </c:pt>
                <c:pt idx="8">
                  <c:v>-9.1999999999999993</c:v>
                </c:pt>
                <c:pt idx="9">
                  <c:v>-9.1</c:v>
                </c:pt>
                <c:pt idx="10">
                  <c:v>-9</c:v>
                </c:pt>
                <c:pt idx="11">
                  <c:v>-8.9</c:v>
                </c:pt>
                <c:pt idx="12">
                  <c:v>-8.8000000000000007</c:v>
                </c:pt>
                <c:pt idx="13">
                  <c:v>-8.6999999999999993</c:v>
                </c:pt>
                <c:pt idx="14">
                  <c:v>-8.6</c:v>
                </c:pt>
                <c:pt idx="15">
                  <c:v>-8.5000000000000107</c:v>
                </c:pt>
                <c:pt idx="16">
                  <c:v>-8.4000000000000092</c:v>
                </c:pt>
                <c:pt idx="17">
                  <c:v>-8.3000000000000096</c:v>
                </c:pt>
                <c:pt idx="18">
                  <c:v>-8.2000000000000099</c:v>
                </c:pt>
                <c:pt idx="19">
                  <c:v>-8.1000000000000103</c:v>
                </c:pt>
                <c:pt idx="20">
                  <c:v>-8.0000000000000107</c:v>
                </c:pt>
                <c:pt idx="21">
                  <c:v>-7.9000000000000101</c:v>
                </c:pt>
                <c:pt idx="22">
                  <c:v>-7.8000000000000096</c:v>
                </c:pt>
                <c:pt idx="23">
                  <c:v>-7.7000000000000099</c:v>
                </c:pt>
                <c:pt idx="24">
                  <c:v>-7.6000000000000103</c:v>
                </c:pt>
                <c:pt idx="25">
                  <c:v>-7.5000000000000098</c:v>
                </c:pt>
                <c:pt idx="26">
                  <c:v>-7.4000000000000101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-7.0000000000000098</c:v>
                </c:pt>
                <c:pt idx="31">
                  <c:v>-6.9000000000000101</c:v>
                </c:pt>
                <c:pt idx="32">
                  <c:v>-6.8000000000000096</c:v>
                </c:pt>
                <c:pt idx="33">
                  <c:v>-6.7000000000000099</c:v>
                </c:pt>
                <c:pt idx="34">
                  <c:v>-6.6000000000000103</c:v>
                </c:pt>
                <c:pt idx="35">
                  <c:v>-6.5000000000000098</c:v>
                </c:pt>
                <c:pt idx="36">
                  <c:v>-6.4000000000000101</c:v>
                </c:pt>
                <c:pt idx="37">
                  <c:v>-6.3000000000000096</c:v>
                </c:pt>
                <c:pt idx="38">
                  <c:v>-6.2000000000000099</c:v>
                </c:pt>
                <c:pt idx="39">
                  <c:v>-6.1000000000000103</c:v>
                </c:pt>
                <c:pt idx="40">
                  <c:v>-6.0000000000000098</c:v>
                </c:pt>
                <c:pt idx="41">
                  <c:v>-5.9000000000000101</c:v>
                </c:pt>
                <c:pt idx="42">
                  <c:v>-5.8000000000000096</c:v>
                </c:pt>
                <c:pt idx="43">
                  <c:v>-5.7000000000000197</c:v>
                </c:pt>
                <c:pt idx="44">
                  <c:v>-5.6000000000000201</c:v>
                </c:pt>
                <c:pt idx="45">
                  <c:v>-5.5000000000000204</c:v>
                </c:pt>
                <c:pt idx="46">
                  <c:v>-5.4000000000000199</c:v>
                </c:pt>
                <c:pt idx="47">
                  <c:v>-5.3000000000000203</c:v>
                </c:pt>
                <c:pt idx="48">
                  <c:v>-5.2000000000000197</c:v>
                </c:pt>
                <c:pt idx="49">
                  <c:v>-5.1000000000000201</c:v>
                </c:pt>
                <c:pt idx="50">
                  <c:v>-5.0000000000000204</c:v>
                </c:pt>
                <c:pt idx="51">
                  <c:v>-4.9000000000000199</c:v>
                </c:pt>
                <c:pt idx="52">
                  <c:v>-4.8000000000000203</c:v>
                </c:pt>
                <c:pt idx="53">
                  <c:v>-4.7000000000000197</c:v>
                </c:pt>
                <c:pt idx="54">
                  <c:v>-4.6000000000000201</c:v>
                </c:pt>
                <c:pt idx="55">
                  <c:v>-4.5000000000000204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-4.2000000000000197</c:v>
                </c:pt>
                <c:pt idx="59">
                  <c:v>-4.1000000000000201</c:v>
                </c:pt>
                <c:pt idx="60">
                  <c:v>-4.0000000000000204</c:v>
                </c:pt>
                <c:pt idx="61">
                  <c:v>-3.9000000000000199</c:v>
                </c:pt>
                <c:pt idx="62">
                  <c:v>-3.8000000000000198</c:v>
                </c:pt>
                <c:pt idx="63">
                  <c:v>-3.7000000000000202</c:v>
                </c:pt>
                <c:pt idx="64">
                  <c:v>-3.6000000000000201</c:v>
                </c:pt>
                <c:pt idx="65">
                  <c:v>-3.50000000000002</c:v>
                </c:pt>
                <c:pt idx="66">
                  <c:v>-3.4000000000000199</c:v>
                </c:pt>
                <c:pt idx="67">
                  <c:v>-3.3000000000000198</c:v>
                </c:pt>
                <c:pt idx="68">
                  <c:v>-3.2000000000000202</c:v>
                </c:pt>
                <c:pt idx="69">
                  <c:v>-3.1000000000000201</c:v>
                </c:pt>
                <c:pt idx="70">
                  <c:v>-3.00000000000002</c:v>
                </c:pt>
                <c:pt idx="71">
                  <c:v>-2.9000000000000301</c:v>
                </c:pt>
                <c:pt idx="72">
                  <c:v>-2.80000000000003</c:v>
                </c:pt>
                <c:pt idx="73">
                  <c:v>-2.7000000000000299</c:v>
                </c:pt>
                <c:pt idx="74">
                  <c:v>-2.6000000000000298</c:v>
                </c:pt>
                <c:pt idx="75">
                  <c:v>-2.5000000000000302</c:v>
                </c:pt>
                <c:pt idx="76">
                  <c:v>-2.4000000000000301</c:v>
                </c:pt>
                <c:pt idx="77">
                  <c:v>-2.30000000000003</c:v>
                </c:pt>
                <c:pt idx="78">
                  <c:v>-2.2000000000000299</c:v>
                </c:pt>
                <c:pt idx="79">
                  <c:v>-2.1000000000000298</c:v>
                </c:pt>
                <c:pt idx="80">
                  <c:v>-2.0000000000000302</c:v>
                </c:pt>
                <c:pt idx="81">
                  <c:v>-1.9000000000000301</c:v>
                </c:pt>
                <c:pt idx="82">
                  <c:v>-1.80000000000003</c:v>
                </c:pt>
                <c:pt idx="83">
                  <c:v>-1.7000000000000299</c:v>
                </c:pt>
                <c:pt idx="84">
                  <c:v>-1.6000000000000301</c:v>
                </c:pt>
                <c:pt idx="85">
                  <c:v>-1.50000000000003</c:v>
                </c:pt>
                <c:pt idx="86">
                  <c:v>-1.4000000000000301</c:v>
                </c:pt>
                <c:pt idx="87">
                  <c:v>-1.30000000000003</c:v>
                </c:pt>
                <c:pt idx="88">
                  <c:v>-1.2000000000000299</c:v>
                </c:pt>
                <c:pt idx="89">
                  <c:v>-1.1000000000000301</c:v>
                </c:pt>
                <c:pt idx="90">
                  <c:v>-1.00000000000003</c:v>
                </c:pt>
                <c:pt idx="91">
                  <c:v>-0.900000000000031</c:v>
                </c:pt>
                <c:pt idx="92">
                  <c:v>-0.80000000000002902</c:v>
                </c:pt>
                <c:pt idx="93">
                  <c:v>-0.70000000000002904</c:v>
                </c:pt>
                <c:pt idx="94">
                  <c:v>-0.60000000000002995</c:v>
                </c:pt>
                <c:pt idx="95">
                  <c:v>-0.50000000000002998</c:v>
                </c:pt>
                <c:pt idx="96">
                  <c:v>-0.400000000000031</c:v>
                </c:pt>
                <c:pt idx="97">
                  <c:v>-0.30000000000002902</c:v>
                </c:pt>
                <c:pt idx="98">
                  <c:v>-0.20000000000002899</c:v>
                </c:pt>
                <c:pt idx="99">
                  <c:v>-0.100000000000041</c:v>
                </c:pt>
                <c:pt idx="100">
                  <c:v>0</c:v>
                </c:pt>
                <c:pt idx="101">
                  <c:v>9.9999999999999603E-2</c:v>
                </c:pt>
                <c:pt idx="102">
                  <c:v>0.19999999999999901</c:v>
                </c:pt>
                <c:pt idx="103">
                  <c:v>0.30000000000000099</c:v>
                </c:pt>
                <c:pt idx="104">
                  <c:v>0.4</c:v>
                </c:pt>
                <c:pt idx="105">
                  <c:v>0.5</c:v>
                </c:pt>
                <c:pt idx="106">
                  <c:v>0.6</c:v>
                </c:pt>
                <c:pt idx="107">
                  <c:v>0.69999999999999896</c:v>
                </c:pt>
                <c:pt idx="108">
                  <c:v>0.80000000000000104</c:v>
                </c:pt>
                <c:pt idx="109">
                  <c:v>0.9</c:v>
                </c:pt>
                <c:pt idx="110">
                  <c:v>1</c:v>
                </c:pt>
                <c:pt idx="111">
                  <c:v>1.1000000000000001</c:v>
                </c:pt>
                <c:pt idx="112">
                  <c:v>1.2</c:v>
                </c:pt>
                <c:pt idx="113">
                  <c:v>1.3</c:v>
                </c:pt>
                <c:pt idx="114">
                  <c:v>1.4</c:v>
                </c:pt>
                <c:pt idx="115">
                  <c:v>1.5</c:v>
                </c:pt>
                <c:pt idx="116">
                  <c:v>1.6</c:v>
                </c:pt>
                <c:pt idx="117">
                  <c:v>1.7</c:v>
                </c:pt>
                <c:pt idx="118">
                  <c:v>1.8</c:v>
                </c:pt>
                <c:pt idx="119">
                  <c:v>1.9</c:v>
                </c:pt>
                <c:pt idx="120">
                  <c:v>2</c:v>
                </c:pt>
                <c:pt idx="121">
                  <c:v>2.1</c:v>
                </c:pt>
                <c:pt idx="122">
                  <c:v>2.2000000000000002</c:v>
                </c:pt>
                <c:pt idx="123">
                  <c:v>2.2999999999999998</c:v>
                </c:pt>
                <c:pt idx="124">
                  <c:v>2.4</c:v>
                </c:pt>
                <c:pt idx="125">
                  <c:v>2.5</c:v>
                </c:pt>
                <c:pt idx="126">
                  <c:v>2.6</c:v>
                </c:pt>
                <c:pt idx="127">
                  <c:v>2.7</c:v>
                </c:pt>
                <c:pt idx="128">
                  <c:v>2.8</c:v>
                </c:pt>
                <c:pt idx="129">
                  <c:v>2.9</c:v>
                </c:pt>
                <c:pt idx="130">
                  <c:v>3</c:v>
                </c:pt>
                <c:pt idx="131">
                  <c:v>3.1</c:v>
                </c:pt>
                <c:pt idx="132">
                  <c:v>3.2</c:v>
                </c:pt>
                <c:pt idx="133">
                  <c:v>3.3</c:v>
                </c:pt>
                <c:pt idx="134">
                  <c:v>3.4</c:v>
                </c:pt>
                <c:pt idx="135">
                  <c:v>3.5</c:v>
                </c:pt>
                <c:pt idx="136">
                  <c:v>3.6</c:v>
                </c:pt>
                <c:pt idx="137">
                  <c:v>3.7</c:v>
                </c:pt>
                <c:pt idx="138">
                  <c:v>3.8</c:v>
                </c:pt>
                <c:pt idx="139">
                  <c:v>3.9</c:v>
                </c:pt>
                <c:pt idx="140">
                  <c:v>4</c:v>
                </c:pt>
                <c:pt idx="141">
                  <c:v>4.0999999999999002</c:v>
                </c:pt>
                <c:pt idx="142">
                  <c:v>4.1999999999998998</c:v>
                </c:pt>
                <c:pt idx="143">
                  <c:v>4.2999999999999003</c:v>
                </c:pt>
                <c:pt idx="144">
                  <c:v>4.3999999999999</c:v>
                </c:pt>
                <c:pt idx="145">
                  <c:v>4.4999999999998996</c:v>
                </c:pt>
                <c:pt idx="146">
                  <c:v>4.5999999999999002</c:v>
                </c:pt>
                <c:pt idx="147">
                  <c:v>4.6999999999998998</c:v>
                </c:pt>
                <c:pt idx="148">
                  <c:v>4.7999999999999003</c:v>
                </c:pt>
                <c:pt idx="149">
                  <c:v>4.8999999999999</c:v>
                </c:pt>
                <c:pt idx="150">
                  <c:v>4.9999999999998996</c:v>
                </c:pt>
                <c:pt idx="151">
                  <c:v>5.0999999999999002</c:v>
                </c:pt>
                <c:pt idx="152">
                  <c:v>5.1999999999998998</c:v>
                </c:pt>
                <c:pt idx="153">
                  <c:v>5.2999999999999003</c:v>
                </c:pt>
                <c:pt idx="154">
                  <c:v>5.3999999999999</c:v>
                </c:pt>
                <c:pt idx="155">
                  <c:v>5.4999999999998996</c:v>
                </c:pt>
                <c:pt idx="156">
                  <c:v>5.5999999999999002</c:v>
                </c:pt>
                <c:pt idx="157">
                  <c:v>5.6999999999998998</c:v>
                </c:pt>
                <c:pt idx="158">
                  <c:v>5.7999999999999003</c:v>
                </c:pt>
                <c:pt idx="159">
                  <c:v>5.8999999999999</c:v>
                </c:pt>
                <c:pt idx="160">
                  <c:v>5.9999999999998996</c:v>
                </c:pt>
                <c:pt idx="161">
                  <c:v>6.0999999999999002</c:v>
                </c:pt>
                <c:pt idx="162">
                  <c:v>6.1999999999998998</c:v>
                </c:pt>
                <c:pt idx="163">
                  <c:v>6.2999999999999003</c:v>
                </c:pt>
                <c:pt idx="164">
                  <c:v>6.3999999999999</c:v>
                </c:pt>
                <c:pt idx="165">
                  <c:v>6.4999999999998996</c:v>
                </c:pt>
                <c:pt idx="166">
                  <c:v>6.5999999999999002</c:v>
                </c:pt>
                <c:pt idx="167">
                  <c:v>6.6999999999998998</c:v>
                </c:pt>
                <c:pt idx="168">
                  <c:v>6.7999999999999003</c:v>
                </c:pt>
                <c:pt idx="169">
                  <c:v>6.8999999999999</c:v>
                </c:pt>
                <c:pt idx="170">
                  <c:v>6.9999999999998996</c:v>
                </c:pt>
                <c:pt idx="171">
                  <c:v>7.0999999999999002</c:v>
                </c:pt>
                <c:pt idx="172">
                  <c:v>7.1999999999998998</c:v>
                </c:pt>
                <c:pt idx="173">
                  <c:v>7.2999999999999003</c:v>
                </c:pt>
                <c:pt idx="174">
                  <c:v>7.3999999999999</c:v>
                </c:pt>
                <c:pt idx="175">
                  <c:v>7.4999999999998996</c:v>
                </c:pt>
                <c:pt idx="176">
                  <c:v>7.5999999999999002</c:v>
                </c:pt>
                <c:pt idx="177">
                  <c:v>7.6999999999998998</c:v>
                </c:pt>
                <c:pt idx="178">
                  <c:v>7.7999999999999003</c:v>
                </c:pt>
                <c:pt idx="179">
                  <c:v>7.8999999999999</c:v>
                </c:pt>
                <c:pt idx="180">
                  <c:v>7.9999999999998996</c:v>
                </c:pt>
                <c:pt idx="181">
                  <c:v>8.0999999999999002</c:v>
                </c:pt>
                <c:pt idx="182">
                  <c:v>8.1999999999998998</c:v>
                </c:pt>
                <c:pt idx="183">
                  <c:v>8.2999999999998995</c:v>
                </c:pt>
                <c:pt idx="184">
                  <c:v>8.3999999999999009</c:v>
                </c:pt>
                <c:pt idx="185">
                  <c:v>8.4999999999999005</c:v>
                </c:pt>
                <c:pt idx="186">
                  <c:v>8.5999999999999002</c:v>
                </c:pt>
                <c:pt idx="187">
                  <c:v>8.6999999999998998</c:v>
                </c:pt>
                <c:pt idx="188">
                  <c:v>8.7999999999998995</c:v>
                </c:pt>
                <c:pt idx="189">
                  <c:v>8.8999999999999009</c:v>
                </c:pt>
                <c:pt idx="190">
                  <c:v>8.9999999999999005</c:v>
                </c:pt>
                <c:pt idx="191">
                  <c:v>9.0999999999999002</c:v>
                </c:pt>
                <c:pt idx="192">
                  <c:v>9.1999999999998998</c:v>
                </c:pt>
                <c:pt idx="193">
                  <c:v>9.2999999999998995</c:v>
                </c:pt>
                <c:pt idx="194">
                  <c:v>9.3999999999999009</c:v>
                </c:pt>
                <c:pt idx="195">
                  <c:v>9.4999999999999005</c:v>
                </c:pt>
                <c:pt idx="196">
                  <c:v>9.5999999999999002</c:v>
                </c:pt>
                <c:pt idx="197">
                  <c:v>9.6999999999998998</c:v>
                </c:pt>
                <c:pt idx="198">
                  <c:v>9.7999999999998995</c:v>
                </c:pt>
                <c:pt idx="199">
                  <c:v>9.8999999999999009</c:v>
                </c:pt>
                <c:pt idx="200">
                  <c:v>9.9999999999999005</c:v>
                </c:pt>
              </c:numCache>
            </c:numRef>
          </c:xVal>
          <c:yVal>
            <c:numRef>
              <c:f>kw!$E$2:$E$202</c:f>
              <c:numCache>
                <c:formatCode>General</c:formatCode>
                <c:ptCount val="201"/>
                <c:pt idx="0">
                  <c:v>147</c:v>
                </c:pt>
                <c:pt idx="1">
                  <c:v>143.52000000000001</c:v>
                </c:pt>
                <c:pt idx="2">
                  <c:v>140.08000000000004</c:v>
                </c:pt>
                <c:pt idx="3">
                  <c:v>136.67999999999998</c:v>
                </c:pt>
                <c:pt idx="4">
                  <c:v>133.32</c:v>
                </c:pt>
                <c:pt idx="5">
                  <c:v>130</c:v>
                </c:pt>
                <c:pt idx="6">
                  <c:v>126.72000000000003</c:v>
                </c:pt>
                <c:pt idx="7">
                  <c:v>123.48000000000002</c:v>
                </c:pt>
                <c:pt idx="8">
                  <c:v>120.27999999999997</c:v>
                </c:pt>
                <c:pt idx="9">
                  <c:v>117.11999999999998</c:v>
                </c:pt>
                <c:pt idx="10">
                  <c:v>114</c:v>
                </c:pt>
                <c:pt idx="11">
                  <c:v>110.92000000000002</c:v>
                </c:pt>
                <c:pt idx="12">
                  <c:v>107.88000000000002</c:v>
                </c:pt>
                <c:pt idx="13">
                  <c:v>104.87999999999997</c:v>
                </c:pt>
                <c:pt idx="14">
                  <c:v>101.91999999999999</c:v>
                </c:pt>
                <c:pt idx="15">
                  <c:v>99.000000000000313</c:v>
                </c:pt>
                <c:pt idx="16">
                  <c:v>96.120000000000275</c:v>
                </c:pt>
                <c:pt idx="17">
                  <c:v>93.280000000000257</c:v>
                </c:pt>
                <c:pt idx="18">
                  <c:v>90.480000000000274</c:v>
                </c:pt>
                <c:pt idx="19">
                  <c:v>87.720000000000283</c:v>
                </c:pt>
                <c:pt idx="20">
                  <c:v>85.000000000000284</c:v>
                </c:pt>
                <c:pt idx="21">
                  <c:v>82.320000000000277</c:v>
                </c:pt>
                <c:pt idx="22">
                  <c:v>79.680000000000263</c:v>
                </c:pt>
                <c:pt idx="23">
                  <c:v>77.080000000000268</c:v>
                </c:pt>
                <c:pt idx="24">
                  <c:v>74.520000000000266</c:v>
                </c:pt>
                <c:pt idx="25">
                  <c:v>72.000000000000256</c:v>
                </c:pt>
                <c:pt idx="26">
                  <c:v>69.520000000000238</c:v>
                </c:pt>
                <c:pt idx="27">
                  <c:v>67.08000000000024</c:v>
                </c:pt>
                <c:pt idx="28">
                  <c:v>64.680000000000234</c:v>
                </c:pt>
                <c:pt idx="29">
                  <c:v>62.320000000000249</c:v>
                </c:pt>
                <c:pt idx="30">
                  <c:v>60.00000000000022</c:v>
                </c:pt>
                <c:pt idx="31">
                  <c:v>57.720000000000233</c:v>
                </c:pt>
                <c:pt idx="32">
                  <c:v>55.48000000000021</c:v>
                </c:pt>
                <c:pt idx="33">
                  <c:v>53.280000000000221</c:v>
                </c:pt>
                <c:pt idx="34">
                  <c:v>51.120000000000225</c:v>
                </c:pt>
                <c:pt idx="35">
                  <c:v>49.000000000000206</c:v>
                </c:pt>
                <c:pt idx="36">
                  <c:v>46.920000000000208</c:v>
                </c:pt>
                <c:pt idx="37">
                  <c:v>44.880000000000187</c:v>
                </c:pt>
                <c:pt idx="38">
                  <c:v>42.880000000000202</c:v>
                </c:pt>
                <c:pt idx="39">
                  <c:v>40.920000000000208</c:v>
                </c:pt>
                <c:pt idx="40">
                  <c:v>39.000000000000178</c:v>
                </c:pt>
                <c:pt idx="41">
                  <c:v>37.120000000000182</c:v>
                </c:pt>
                <c:pt idx="42">
                  <c:v>35.280000000000179</c:v>
                </c:pt>
                <c:pt idx="43">
                  <c:v>33.480000000000345</c:v>
                </c:pt>
                <c:pt idx="44">
                  <c:v>31.720000000000347</c:v>
                </c:pt>
                <c:pt idx="45">
                  <c:v>30.000000000000341</c:v>
                </c:pt>
                <c:pt idx="46">
                  <c:v>28.320000000000327</c:v>
                </c:pt>
                <c:pt idx="47">
                  <c:v>26.680000000000327</c:v>
                </c:pt>
                <c:pt idx="48">
                  <c:v>25.080000000000311</c:v>
                </c:pt>
                <c:pt idx="49">
                  <c:v>23.520000000000309</c:v>
                </c:pt>
                <c:pt idx="50">
                  <c:v>22.000000000000309</c:v>
                </c:pt>
                <c:pt idx="51">
                  <c:v>20.520000000000287</c:v>
                </c:pt>
                <c:pt idx="52">
                  <c:v>19.08000000000029</c:v>
                </c:pt>
                <c:pt idx="53">
                  <c:v>17.68000000000027</c:v>
                </c:pt>
                <c:pt idx="54">
                  <c:v>16.32000000000027</c:v>
                </c:pt>
                <c:pt idx="55">
                  <c:v>15.000000000000266</c:v>
                </c:pt>
                <c:pt idx="56">
                  <c:v>13.720000000000248</c:v>
                </c:pt>
                <c:pt idx="57">
                  <c:v>12.480000000000246</c:v>
                </c:pt>
                <c:pt idx="58">
                  <c:v>11.280000000000229</c:v>
                </c:pt>
                <c:pt idx="59">
                  <c:v>10.120000000000232</c:v>
                </c:pt>
                <c:pt idx="60">
                  <c:v>9.0000000000002238</c:v>
                </c:pt>
                <c:pt idx="61">
                  <c:v>7.9200000000002113</c:v>
                </c:pt>
                <c:pt idx="62">
                  <c:v>6.8800000000002015</c:v>
                </c:pt>
                <c:pt idx="63">
                  <c:v>5.880000000000198</c:v>
                </c:pt>
                <c:pt idx="64">
                  <c:v>4.92000000000019</c:v>
                </c:pt>
                <c:pt idx="65">
                  <c:v>4.0000000000001812</c:v>
                </c:pt>
                <c:pt idx="66">
                  <c:v>3.1200000000001715</c:v>
                </c:pt>
                <c:pt idx="67">
                  <c:v>2.280000000000161</c:v>
                </c:pt>
                <c:pt idx="68">
                  <c:v>1.4800000000001603</c:v>
                </c:pt>
                <c:pt idx="69">
                  <c:v>0.72000000000014808</c:v>
                </c:pt>
                <c:pt idx="70">
                  <c:v>1.4210854715202004E-13</c:v>
                </c:pt>
                <c:pt idx="71">
                  <c:v>-0.67999999999980254</c:v>
                </c:pt>
                <c:pt idx="72">
                  <c:v>-1.3199999999998138</c:v>
                </c:pt>
                <c:pt idx="73">
                  <c:v>-1.9199999999998258</c:v>
                </c:pt>
                <c:pt idx="74">
                  <c:v>-2.4799999999998388</c:v>
                </c:pt>
                <c:pt idx="75">
                  <c:v>-2.999999999999849</c:v>
                </c:pt>
                <c:pt idx="76">
                  <c:v>-3.4799999999998619</c:v>
                </c:pt>
                <c:pt idx="77">
                  <c:v>-3.9199999999998738</c:v>
                </c:pt>
                <c:pt idx="78">
                  <c:v>-4.3199999999998866</c:v>
                </c:pt>
                <c:pt idx="79">
                  <c:v>-4.6799999999998985</c:v>
                </c:pt>
                <c:pt idx="80">
                  <c:v>-4.9999999999999094</c:v>
                </c:pt>
                <c:pt idx="81">
                  <c:v>-5.2799999999999221</c:v>
                </c:pt>
                <c:pt idx="82">
                  <c:v>-5.519999999999933</c:v>
                </c:pt>
                <c:pt idx="83">
                  <c:v>-5.7199999999999456</c:v>
                </c:pt>
                <c:pt idx="84">
                  <c:v>-5.8799999999999581</c:v>
                </c:pt>
                <c:pt idx="85">
                  <c:v>-5.9999999999999707</c:v>
                </c:pt>
                <c:pt idx="86">
                  <c:v>-6.0799999999999823</c:v>
                </c:pt>
                <c:pt idx="87">
                  <c:v>-6.1199999999999939</c:v>
                </c:pt>
                <c:pt idx="88">
                  <c:v>-6.1200000000000054</c:v>
                </c:pt>
                <c:pt idx="89">
                  <c:v>-6.0800000000000178</c:v>
                </c:pt>
                <c:pt idx="90">
                  <c:v>-6.0000000000000302</c:v>
                </c:pt>
                <c:pt idx="91">
                  <c:v>-5.8800000000000434</c:v>
                </c:pt>
                <c:pt idx="92">
                  <c:v>-5.7200000000000522</c:v>
                </c:pt>
                <c:pt idx="93">
                  <c:v>-5.5200000000000635</c:v>
                </c:pt>
                <c:pt idx="94">
                  <c:v>-5.2800000000000775</c:v>
                </c:pt>
                <c:pt idx="95">
                  <c:v>-5.0000000000000906</c:v>
                </c:pt>
                <c:pt idx="96">
                  <c:v>-4.6800000000001054</c:v>
                </c:pt>
                <c:pt idx="97">
                  <c:v>-4.3200000000001104</c:v>
                </c:pt>
                <c:pt idx="98">
                  <c:v>-3.9200000000001216</c:v>
                </c:pt>
                <c:pt idx="99">
                  <c:v>-3.4800000000001887</c:v>
                </c:pt>
                <c:pt idx="100">
                  <c:v>-3</c:v>
                </c:pt>
                <c:pt idx="101">
                  <c:v>-2.4800000000000022</c:v>
                </c:pt>
                <c:pt idx="102">
                  <c:v>-1.9200000000000057</c:v>
                </c:pt>
                <c:pt idx="103">
                  <c:v>-1.3199999999999938</c:v>
                </c:pt>
                <c:pt idx="104">
                  <c:v>-0.67999999999999972</c:v>
                </c:pt>
                <c:pt idx="105">
                  <c:v>0</c:v>
                </c:pt>
                <c:pt idx="106">
                  <c:v>0.71999999999999975</c:v>
                </c:pt>
                <c:pt idx="107">
                  <c:v>1.4799999999999915</c:v>
                </c:pt>
                <c:pt idx="108">
                  <c:v>2.2800000000000082</c:v>
                </c:pt>
                <c:pt idx="109">
                  <c:v>3.12</c:v>
                </c:pt>
                <c:pt idx="110">
                  <c:v>4</c:v>
                </c:pt>
                <c:pt idx="111">
                  <c:v>4.92</c:v>
                </c:pt>
                <c:pt idx="112">
                  <c:v>5.879999999999999</c:v>
                </c:pt>
                <c:pt idx="113">
                  <c:v>6.8800000000000008</c:v>
                </c:pt>
                <c:pt idx="114">
                  <c:v>7.92</c:v>
                </c:pt>
                <c:pt idx="115">
                  <c:v>9</c:v>
                </c:pt>
                <c:pt idx="116">
                  <c:v>10.120000000000001</c:v>
                </c:pt>
                <c:pt idx="117">
                  <c:v>11.28</c:v>
                </c:pt>
                <c:pt idx="118">
                  <c:v>12.48</c:v>
                </c:pt>
                <c:pt idx="119">
                  <c:v>13.719999999999999</c:v>
                </c:pt>
                <c:pt idx="120">
                  <c:v>15</c:v>
                </c:pt>
                <c:pt idx="121">
                  <c:v>16.32</c:v>
                </c:pt>
                <c:pt idx="122">
                  <c:v>17.68</c:v>
                </c:pt>
                <c:pt idx="123">
                  <c:v>19.079999999999998</c:v>
                </c:pt>
                <c:pt idx="124">
                  <c:v>20.52</c:v>
                </c:pt>
                <c:pt idx="125">
                  <c:v>22</c:v>
                </c:pt>
                <c:pt idx="126">
                  <c:v>23.520000000000003</c:v>
                </c:pt>
                <c:pt idx="127">
                  <c:v>25.080000000000002</c:v>
                </c:pt>
                <c:pt idx="128">
                  <c:v>26.68</c:v>
                </c:pt>
                <c:pt idx="129">
                  <c:v>28.32</c:v>
                </c:pt>
                <c:pt idx="130">
                  <c:v>30</c:v>
                </c:pt>
                <c:pt idx="131">
                  <c:v>31.72</c:v>
                </c:pt>
                <c:pt idx="132">
                  <c:v>33.480000000000004</c:v>
                </c:pt>
                <c:pt idx="133">
                  <c:v>35.28</c:v>
                </c:pt>
                <c:pt idx="134">
                  <c:v>37.119999999999997</c:v>
                </c:pt>
                <c:pt idx="135">
                  <c:v>39</c:v>
                </c:pt>
                <c:pt idx="136">
                  <c:v>40.92</c:v>
                </c:pt>
                <c:pt idx="137">
                  <c:v>42.88</c:v>
                </c:pt>
                <c:pt idx="138">
                  <c:v>44.879999999999995</c:v>
                </c:pt>
                <c:pt idx="139">
                  <c:v>46.92</c:v>
                </c:pt>
                <c:pt idx="140">
                  <c:v>49</c:v>
                </c:pt>
                <c:pt idx="141">
                  <c:v>51.119999999997866</c:v>
                </c:pt>
                <c:pt idx="142">
                  <c:v>53.279999999997813</c:v>
                </c:pt>
                <c:pt idx="143">
                  <c:v>55.479999999997787</c:v>
                </c:pt>
                <c:pt idx="144">
                  <c:v>57.719999999997739</c:v>
                </c:pt>
                <c:pt idx="145">
                  <c:v>59.999999999997698</c:v>
                </c:pt>
                <c:pt idx="146">
                  <c:v>62.319999999997663</c:v>
                </c:pt>
                <c:pt idx="147">
                  <c:v>64.679999999997619</c:v>
                </c:pt>
                <c:pt idx="148">
                  <c:v>67.079999999997597</c:v>
                </c:pt>
                <c:pt idx="149">
                  <c:v>69.519999999997538</c:v>
                </c:pt>
                <c:pt idx="150">
                  <c:v>71.999999999997499</c:v>
                </c:pt>
                <c:pt idx="151">
                  <c:v>74.519999999997466</c:v>
                </c:pt>
                <c:pt idx="152">
                  <c:v>77.079999999997412</c:v>
                </c:pt>
                <c:pt idx="153">
                  <c:v>79.679999999997392</c:v>
                </c:pt>
                <c:pt idx="154">
                  <c:v>82.319999999997336</c:v>
                </c:pt>
                <c:pt idx="155">
                  <c:v>84.999999999997286</c:v>
                </c:pt>
                <c:pt idx="156">
                  <c:v>87.71999999999727</c:v>
                </c:pt>
                <c:pt idx="157">
                  <c:v>90.479999999997219</c:v>
                </c:pt>
                <c:pt idx="158">
                  <c:v>93.279999999997187</c:v>
                </c:pt>
                <c:pt idx="159">
                  <c:v>96.119999999997148</c:v>
                </c:pt>
                <c:pt idx="160">
                  <c:v>98.999999999997087</c:v>
                </c:pt>
                <c:pt idx="161">
                  <c:v>101.91999999999706</c:v>
                </c:pt>
                <c:pt idx="162">
                  <c:v>104.87999999999701</c:v>
                </c:pt>
                <c:pt idx="163">
                  <c:v>107.879999999997</c:v>
                </c:pt>
                <c:pt idx="164">
                  <c:v>110.91999999999695</c:v>
                </c:pt>
                <c:pt idx="165">
                  <c:v>113.99999999999687</c:v>
                </c:pt>
                <c:pt idx="166">
                  <c:v>117.11999999999686</c:v>
                </c:pt>
                <c:pt idx="167">
                  <c:v>120.27999999999682</c:v>
                </c:pt>
                <c:pt idx="168">
                  <c:v>123.47999999999679</c:v>
                </c:pt>
                <c:pt idx="169">
                  <c:v>126.71999999999673</c:v>
                </c:pt>
                <c:pt idx="170">
                  <c:v>129.99999999999667</c:v>
                </c:pt>
                <c:pt idx="171">
                  <c:v>133.31999999999667</c:v>
                </c:pt>
                <c:pt idx="172">
                  <c:v>136.6799999999966</c:v>
                </c:pt>
                <c:pt idx="173">
                  <c:v>140.07999999999657</c:v>
                </c:pt>
                <c:pt idx="174">
                  <c:v>143.51999999999654</c:v>
                </c:pt>
                <c:pt idx="175">
                  <c:v>146.99999999999648</c:v>
                </c:pt>
                <c:pt idx="176">
                  <c:v>150.51999999999646</c:v>
                </c:pt>
                <c:pt idx="177">
                  <c:v>154.0799999999964</c:v>
                </c:pt>
                <c:pt idx="178">
                  <c:v>157.6799999999964</c:v>
                </c:pt>
                <c:pt idx="179">
                  <c:v>161.31999999999636</c:v>
                </c:pt>
                <c:pt idx="180">
                  <c:v>164.99999999999628</c:v>
                </c:pt>
                <c:pt idx="181">
                  <c:v>168.71999999999628</c:v>
                </c:pt>
                <c:pt idx="182">
                  <c:v>172.47999999999621</c:v>
                </c:pt>
                <c:pt idx="183">
                  <c:v>176.27999999999616</c:v>
                </c:pt>
                <c:pt idx="184">
                  <c:v>180.1199999999962</c:v>
                </c:pt>
                <c:pt idx="185">
                  <c:v>183.99999999999613</c:v>
                </c:pt>
                <c:pt idx="186">
                  <c:v>187.91999999999609</c:v>
                </c:pt>
                <c:pt idx="187">
                  <c:v>191.87999999999602</c:v>
                </c:pt>
                <c:pt idx="188">
                  <c:v>195.87999999999596</c:v>
                </c:pt>
                <c:pt idx="189">
                  <c:v>199.91999999999598</c:v>
                </c:pt>
                <c:pt idx="190">
                  <c:v>203.99999999999591</c:v>
                </c:pt>
                <c:pt idx="191">
                  <c:v>208.11999999999585</c:v>
                </c:pt>
                <c:pt idx="192">
                  <c:v>212.27999999999582</c:v>
                </c:pt>
                <c:pt idx="193">
                  <c:v>216.47999999999575</c:v>
                </c:pt>
                <c:pt idx="194">
                  <c:v>220.71999999999576</c:v>
                </c:pt>
                <c:pt idx="195">
                  <c:v>224.99999999999574</c:v>
                </c:pt>
                <c:pt idx="196">
                  <c:v>229.31999999999567</c:v>
                </c:pt>
                <c:pt idx="197">
                  <c:v>233.67999999999563</c:v>
                </c:pt>
                <c:pt idx="198">
                  <c:v>238.07999999999555</c:v>
                </c:pt>
                <c:pt idx="199">
                  <c:v>242.5199999999956</c:v>
                </c:pt>
                <c:pt idx="200">
                  <c:v>246.99999999999551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70520"/>
        <c:axId val="202570912"/>
      </c:scatterChart>
      <c:valAx>
        <c:axId val="202570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70912"/>
        <c:crosses val="autoZero"/>
        <c:crossBetween val="midCat"/>
        <c:majorUnit val="1"/>
      </c:valAx>
      <c:valAx>
        <c:axId val="2025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70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wmn!$E$2:$E$32</c:f>
              <c:numCache>
                <c:formatCode>General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-2.6</c:v>
                </c:pt>
                <c:pt idx="3">
                  <c:v>-2.4</c:v>
                </c:pt>
                <c:pt idx="4">
                  <c:v>-2.2000000000000002</c:v>
                </c:pt>
                <c:pt idx="5">
                  <c:v>-2</c:v>
                </c:pt>
                <c:pt idx="6">
                  <c:v>-1.8</c:v>
                </c:pt>
                <c:pt idx="7">
                  <c:v>-1.6</c:v>
                </c:pt>
                <c:pt idx="8">
                  <c:v>-1.4</c:v>
                </c:pt>
                <c:pt idx="9">
                  <c:v>-1.2</c:v>
                </c:pt>
                <c:pt idx="10">
                  <c:v>-1</c:v>
                </c:pt>
                <c:pt idx="11">
                  <c:v>-0.8</c:v>
                </c:pt>
                <c:pt idx="12">
                  <c:v>-0.6</c:v>
                </c:pt>
                <c:pt idx="13">
                  <c:v>-0.4</c:v>
                </c:pt>
                <c:pt idx="14">
                  <c:v>-0.2</c:v>
                </c:pt>
                <c:pt idx="15">
                  <c:v>0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</c:v>
                </c:pt>
                <c:pt idx="21">
                  <c:v>1.2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</c:v>
                </c:pt>
                <c:pt idx="26">
                  <c:v>2.2000000000000002</c:v>
                </c:pt>
                <c:pt idx="27">
                  <c:v>2.4</c:v>
                </c:pt>
                <c:pt idx="28">
                  <c:v>2.6</c:v>
                </c:pt>
                <c:pt idx="29">
                  <c:v>2.80000000000001</c:v>
                </c:pt>
                <c:pt idx="30">
                  <c:v>3.0000000000000102</c:v>
                </c:pt>
              </c:numCache>
            </c:numRef>
          </c:xVal>
          <c:yVal>
            <c:numRef>
              <c:f>wmn!$F$2:$F$32</c:f>
              <c:numCache>
                <c:formatCode>General</c:formatCode>
                <c:ptCount val="31"/>
                <c:pt idx="0">
                  <c:v>-88</c:v>
                </c:pt>
                <c:pt idx="1">
                  <c:v>-73.623999999999981</c:v>
                </c:pt>
                <c:pt idx="2">
                  <c:v>-60.832000000000008</c:v>
                </c:pt>
                <c:pt idx="3">
                  <c:v>-49.527999999999999</c:v>
                </c:pt>
                <c:pt idx="4">
                  <c:v>-39.616000000000014</c:v>
                </c:pt>
                <c:pt idx="5">
                  <c:v>-31</c:v>
                </c:pt>
                <c:pt idx="6">
                  <c:v>-23.584</c:v>
                </c:pt>
                <c:pt idx="7">
                  <c:v>-17.272000000000006</c:v>
                </c:pt>
                <c:pt idx="8">
                  <c:v>-11.967999999999996</c:v>
                </c:pt>
                <c:pt idx="9">
                  <c:v>-7.5760000000000005</c:v>
                </c:pt>
                <c:pt idx="10">
                  <c:v>-4</c:v>
                </c:pt>
                <c:pt idx="11">
                  <c:v>-1.144000000000001</c:v>
                </c:pt>
                <c:pt idx="12">
                  <c:v>1.0880000000000001</c:v>
                </c:pt>
                <c:pt idx="13">
                  <c:v>2.7919999999999998</c:v>
                </c:pt>
                <c:pt idx="14">
                  <c:v>4.0640000000000001</c:v>
                </c:pt>
                <c:pt idx="15">
                  <c:v>5</c:v>
                </c:pt>
                <c:pt idx="16">
                  <c:v>5.6959999999999997</c:v>
                </c:pt>
                <c:pt idx="17">
                  <c:v>6.2480000000000002</c:v>
                </c:pt>
                <c:pt idx="18">
                  <c:v>6.7519999999999998</c:v>
                </c:pt>
                <c:pt idx="19">
                  <c:v>7.3040000000000003</c:v>
                </c:pt>
                <c:pt idx="20">
                  <c:v>8</c:v>
                </c:pt>
                <c:pt idx="21">
                  <c:v>8.9359999999999999</c:v>
                </c:pt>
                <c:pt idx="22">
                  <c:v>10.207999999999998</c:v>
                </c:pt>
                <c:pt idx="23">
                  <c:v>11.912000000000001</c:v>
                </c:pt>
                <c:pt idx="24">
                  <c:v>14.144000000000002</c:v>
                </c:pt>
                <c:pt idx="25">
                  <c:v>17</c:v>
                </c:pt>
                <c:pt idx="26">
                  <c:v>20.576000000000004</c:v>
                </c:pt>
                <c:pt idx="27">
                  <c:v>24.967999999999996</c:v>
                </c:pt>
                <c:pt idx="28">
                  <c:v>30.272000000000006</c:v>
                </c:pt>
                <c:pt idx="29">
                  <c:v>36.584000000000344</c:v>
                </c:pt>
                <c:pt idx="30">
                  <c:v>44.000000000000405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86504"/>
        <c:axId val="479681408"/>
      </c:scatterChart>
      <c:valAx>
        <c:axId val="479686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681408"/>
        <c:crosses val="autoZero"/>
        <c:crossBetween val="midCat"/>
      </c:valAx>
      <c:valAx>
        <c:axId val="47968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9686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log!$A$2:$A$31</c:f>
              <c:numCache>
                <c:formatCode>General</c:formatCode>
                <c:ptCount val="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</c:numCache>
            </c:numRef>
          </c:xVal>
          <c:yVal>
            <c:numRef>
              <c:f>log!$B$2:$B$31</c:f>
              <c:numCache>
                <c:formatCode>General</c:formatCode>
                <c:ptCount val="30"/>
                <c:pt idx="0">
                  <c:v>-3.3219280948873622</c:v>
                </c:pt>
                <c:pt idx="1">
                  <c:v>-2.3219280948873622</c:v>
                </c:pt>
                <c:pt idx="2">
                  <c:v>-1.7369655941662063</c:v>
                </c:pt>
                <c:pt idx="3">
                  <c:v>-1.3219280948873622</c:v>
                </c:pt>
                <c:pt idx="4">
                  <c:v>-1</c:v>
                </c:pt>
                <c:pt idx="5">
                  <c:v>-0.73696559416620622</c:v>
                </c:pt>
                <c:pt idx="6">
                  <c:v>-0.51457317282975834</c:v>
                </c:pt>
                <c:pt idx="7">
                  <c:v>-0.32192809488736229</c:v>
                </c:pt>
                <c:pt idx="8">
                  <c:v>-0.15200309344504997</c:v>
                </c:pt>
                <c:pt idx="9">
                  <c:v>0</c:v>
                </c:pt>
                <c:pt idx="10">
                  <c:v>0.13750352374993502</c:v>
                </c:pt>
                <c:pt idx="11">
                  <c:v>0.26303440583379378</c:v>
                </c:pt>
                <c:pt idx="12">
                  <c:v>0.37851162325372983</c:v>
                </c:pt>
                <c:pt idx="13">
                  <c:v>0.48542682717024171</c:v>
                </c:pt>
                <c:pt idx="14">
                  <c:v>0.58496250072115619</c:v>
                </c:pt>
                <c:pt idx="15">
                  <c:v>0.67807190511263782</c:v>
                </c:pt>
                <c:pt idx="16">
                  <c:v>0.76553474636297703</c:v>
                </c:pt>
                <c:pt idx="17">
                  <c:v>0.84799690655495008</c:v>
                </c:pt>
                <c:pt idx="18">
                  <c:v>0.92599941855622303</c:v>
                </c:pt>
                <c:pt idx="19">
                  <c:v>1</c:v>
                </c:pt>
                <c:pt idx="20">
                  <c:v>1.0703893278913981</c:v>
                </c:pt>
                <c:pt idx="21">
                  <c:v>1.1375035237499351</c:v>
                </c:pt>
                <c:pt idx="22">
                  <c:v>1.2016338611696504</c:v>
                </c:pt>
                <c:pt idx="23">
                  <c:v>1.2630344058337937</c:v>
                </c:pt>
                <c:pt idx="24">
                  <c:v>1.3219280948873624</c:v>
                </c:pt>
                <c:pt idx="25">
                  <c:v>1.3785116232537298</c:v>
                </c:pt>
                <c:pt idx="26">
                  <c:v>1.4329594072761063</c:v>
                </c:pt>
                <c:pt idx="27">
                  <c:v>1.4854268271702415</c:v>
                </c:pt>
                <c:pt idx="28">
                  <c:v>1.5360529002402097</c:v>
                </c:pt>
                <c:pt idx="29">
                  <c:v>1.5849625007211563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25576"/>
        <c:axId val="696332240"/>
      </c:scatterChart>
      <c:valAx>
        <c:axId val="69632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332240"/>
        <c:crosses val="autoZero"/>
        <c:crossBetween val="midCat"/>
      </c:valAx>
      <c:valAx>
        <c:axId val="6963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632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0</xdr:row>
      <xdr:rowOff>33336</xdr:rowOff>
    </xdr:from>
    <xdr:to>
      <xdr:col>15</xdr:col>
      <xdr:colOff>200024</xdr:colOff>
      <xdr:row>21</xdr:row>
      <xdr:rowOff>47624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0</xdr:rowOff>
    </xdr:from>
    <xdr:to>
      <xdr:col>19</xdr:col>
      <xdr:colOff>428625</xdr:colOff>
      <xdr:row>28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2</xdr:row>
      <xdr:rowOff>14287</xdr:rowOff>
    </xdr:from>
    <xdr:to>
      <xdr:col>14</xdr:col>
      <xdr:colOff>209550</xdr:colOff>
      <xdr:row>16</xdr:row>
      <xdr:rowOff>90487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161924</xdr:colOff>
      <xdr:row>0</xdr:row>
      <xdr:rowOff>61911</xdr:rowOff>
    </xdr:from>
    <xdr:to>
      <xdr:col>12</xdr:col>
      <xdr:colOff>38099</xdr:colOff>
      <xdr:row>19</xdr:row>
      <xdr:rowOff>180975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6" sqref="B16"/>
    </sheetView>
  </sheetViews>
  <sheetFormatPr defaultRowHeight="15" x14ac:dyDescent="0.25"/>
  <sheetData>
    <row r="1" spans="1:5" ht="15.75" thickBot="1" x14ac:dyDescent="0.3">
      <c r="A1" s="3" t="s">
        <v>0</v>
      </c>
      <c r="B1" s="3" t="s">
        <v>1</v>
      </c>
      <c r="C1" s="1"/>
      <c r="D1" s="2" t="s">
        <v>2</v>
      </c>
      <c r="E1" s="4" t="s">
        <v>3</v>
      </c>
    </row>
    <row r="2" spans="1:5" x14ac:dyDescent="0.25">
      <c r="A2" s="5">
        <v>-1</v>
      </c>
      <c r="B2" s="5">
        <v>5</v>
      </c>
      <c r="D2" s="5">
        <v>-7</v>
      </c>
      <c r="E2" s="5">
        <f>A$2*D2+B$2</f>
        <v>12</v>
      </c>
    </row>
    <row r="3" spans="1:5" x14ac:dyDescent="0.25">
      <c r="D3" s="6">
        <v>-6</v>
      </c>
      <c r="E3" s="6">
        <f t="shared" ref="E3:E19" si="0">A$2*D3+B$2</f>
        <v>11</v>
      </c>
    </row>
    <row r="4" spans="1:5" x14ac:dyDescent="0.25">
      <c r="D4" s="6">
        <v>-5</v>
      </c>
      <c r="E4" s="6">
        <f t="shared" si="0"/>
        <v>10</v>
      </c>
    </row>
    <row r="5" spans="1:5" x14ac:dyDescent="0.25">
      <c r="D5" s="6">
        <v>-4</v>
      </c>
      <c r="E5" s="6">
        <f t="shared" si="0"/>
        <v>9</v>
      </c>
    </row>
    <row r="6" spans="1:5" x14ac:dyDescent="0.25">
      <c r="D6" s="6">
        <v>-3</v>
      </c>
      <c r="E6" s="6">
        <f t="shared" si="0"/>
        <v>8</v>
      </c>
    </row>
    <row r="7" spans="1:5" x14ac:dyDescent="0.25">
      <c r="D7" s="6">
        <v>-2</v>
      </c>
      <c r="E7" s="6">
        <f t="shared" si="0"/>
        <v>7</v>
      </c>
    </row>
    <row r="8" spans="1:5" x14ac:dyDescent="0.25">
      <c r="D8" s="6">
        <v>-1</v>
      </c>
      <c r="E8" s="6">
        <f t="shared" si="0"/>
        <v>6</v>
      </c>
    </row>
    <row r="9" spans="1:5" x14ac:dyDescent="0.25">
      <c r="D9" s="6">
        <v>0</v>
      </c>
      <c r="E9" s="6">
        <f t="shared" si="0"/>
        <v>5</v>
      </c>
    </row>
    <row r="10" spans="1:5" x14ac:dyDescent="0.25">
      <c r="D10" s="6">
        <v>1</v>
      </c>
      <c r="E10" s="6">
        <f t="shared" si="0"/>
        <v>4</v>
      </c>
    </row>
    <row r="11" spans="1:5" x14ac:dyDescent="0.25">
      <c r="D11" s="6">
        <v>2</v>
      </c>
      <c r="E11" s="6">
        <f t="shared" si="0"/>
        <v>3</v>
      </c>
    </row>
    <row r="12" spans="1:5" x14ac:dyDescent="0.25">
      <c r="D12" s="6">
        <v>3</v>
      </c>
      <c r="E12" s="6">
        <f t="shared" si="0"/>
        <v>2</v>
      </c>
    </row>
    <row r="13" spans="1:5" x14ac:dyDescent="0.25">
      <c r="D13" s="6">
        <v>4</v>
      </c>
      <c r="E13" s="6">
        <f t="shared" si="0"/>
        <v>1</v>
      </c>
    </row>
    <row r="14" spans="1:5" x14ac:dyDescent="0.25">
      <c r="D14" s="6">
        <v>5</v>
      </c>
      <c r="E14" s="6">
        <f t="shared" si="0"/>
        <v>0</v>
      </c>
    </row>
    <row r="15" spans="1:5" x14ac:dyDescent="0.25">
      <c r="D15" s="6">
        <v>6</v>
      </c>
      <c r="E15" s="6">
        <f t="shared" si="0"/>
        <v>-1</v>
      </c>
    </row>
    <row r="16" spans="1:5" x14ac:dyDescent="0.25">
      <c r="D16" s="6">
        <v>7</v>
      </c>
      <c r="E16" s="6">
        <f t="shared" si="0"/>
        <v>-2</v>
      </c>
    </row>
    <row r="17" spans="4:5" x14ac:dyDescent="0.25">
      <c r="D17" s="6">
        <v>8</v>
      </c>
      <c r="E17" s="6">
        <f t="shared" si="0"/>
        <v>-3</v>
      </c>
    </row>
    <row r="18" spans="4:5" x14ac:dyDescent="0.25">
      <c r="D18" s="6">
        <v>9</v>
      </c>
      <c r="E18" s="6">
        <f t="shared" si="0"/>
        <v>-4</v>
      </c>
    </row>
    <row r="19" spans="4:5" x14ac:dyDescent="0.25">
      <c r="D19" s="7">
        <v>10</v>
      </c>
      <c r="E19" s="6">
        <f t="shared" si="0"/>
        <v>-5</v>
      </c>
    </row>
    <row r="20" spans="4:5" x14ac:dyDescent="0.25">
      <c r="D20" s="8"/>
      <c r="E20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workbookViewId="0">
      <selection activeCell="F2" sqref="F2"/>
    </sheetView>
  </sheetViews>
  <sheetFormatPr defaultRowHeight="15" x14ac:dyDescent="0.25"/>
  <cols>
    <col min="8" max="8" width="9.85546875" bestFit="1" customWidth="1"/>
  </cols>
  <sheetData>
    <row r="1" spans="1:9" ht="15.75" thickBot="1" x14ac:dyDescent="0.3">
      <c r="A1" s="9" t="s">
        <v>4</v>
      </c>
      <c r="B1" s="9" t="s">
        <v>5</v>
      </c>
      <c r="C1" s="9" t="s">
        <v>8</v>
      </c>
      <c r="D1" s="10" t="s">
        <v>6</v>
      </c>
      <c r="E1" s="11" t="s">
        <v>7</v>
      </c>
      <c r="F1" s="14" t="s">
        <v>9</v>
      </c>
      <c r="G1" s="17" t="s">
        <v>12</v>
      </c>
      <c r="H1" s="15" t="s">
        <v>10</v>
      </c>
      <c r="I1" s="16" t="s">
        <v>11</v>
      </c>
    </row>
    <row r="2" spans="1:9" x14ac:dyDescent="0.25">
      <c r="A2" s="5">
        <v>2</v>
      </c>
      <c r="B2" s="5">
        <v>5</v>
      </c>
      <c r="C2" s="12">
        <v>-3</v>
      </c>
      <c r="D2" s="5">
        <v>-10</v>
      </c>
      <c r="E2" s="5">
        <f>A$2*D2^2+B$2*D2+C$2</f>
        <v>147</v>
      </c>
      <c r="F2" s="13">
        <f>B2^2 - 4*A2*C2</f>
        <v>49</v>
      </c>
      <c r="G2" s="5">
        <f>IF(F2&gt;0,2,IF(F2=0,1,0))</f>
        <v>2</v>
      </c>
      <c r="H2" s="13">
        <f>IF(G2&gt;0,(-B2-SQRT(F2))/(2*A2),"-")</f>
        <v>-3</v>
      </c>
      <c r="I2" s="13">
        <f>IF(G2&gt;0,(-B2+SQRT(F2))/(2*A2),"-")</f>
        <v>0.5</v>
      </c>
    </row>
    <row r="3" spans="1:9" x14ac:dyDescent="0.25">
      <c r="D3" s="6">
        <v>-9.9</v>
      </c>
      <c r="E3" s="6">
        <f t="shared" ref="E3:E66" si="0">A$2*D3^2+B$2*D3+C$2</f>
        <v>143.52000000000001</v>
      </c>
    </row>
    <row r="4" spans="1:9" x14ac:dyDescent="0.25">
      <c r="D4" s="6">
        <v>-9.8000000000000007</v>
      </c>
      <c r="E4" s="6">
        <f t="shared" si="0"/>
        <v>140.08000000000004</v>
      </c>
    </row>
    <row r="5" spans="1:9" x14ac:dyDescent="0.25">
      <c r="D5" s="6">
        <v>-9.6999999999999993</v>
      </c>
      <c r="E5" s="6">
        <f t="shared" si="0"/>
        <v>136.67999999999998</v>
      </c>
    </row>
    <row r="6" spans="1:9" x14ac:dyDescent="0.25">
      <c r="D6" s="6">
        <v>-9.6</v>
      </c>
      <c r="E6" s="6">
        <f t="shared" si="0"/>
        <v>133.32</v>
      </c>
    </row>
    <row r="7" spans="1:9" x14ac:dyDescent="0.25">
      <c r="D7" s="6">
        <v>-9.5</v>
      </c>
      <c r="E7" s="6">
        <f t="shared" si="0"/>
        <v>130</v>
      </c>
    </row>
    <row r="8" spans="1:9" x14ac:dyDescent="0.25">
      <c r="D8" s="6">
        <v>-9.4</v>
      </c>
      <c r="E8" s="6">
        <f t="shared" si="0"/>
        <v>126.72000000000003</v>
      </c>
    </row>
    <row r="9" spans="1:9" x14ac:dyDescent="0.25">
      <c r="D9" s="6">
        <v>-9.3000000000000007</v>
      </c>
      <c r="E9" s="6">
        <f t="shared" si="0"/>
        <v>123.48000000000002</v>
      </c>
    </row>
    <row r="10" spans="1:9" x14ac:dyDescent="0.25">
      <c r="D10" s="6">
        <v>-9.1999999999999993</v>
      </c>
      <c r="E10" s="6">
        <f t="shared" si="0"/>
        <v>120.27999999999997</v>
      </c>
    </row>
    <row r="11" spans="1:9" x14ac:dyDescent="0.25">
      <c r="D11" s="6">
        <v>-9.1</v>
      </c>
      <c r="E11" s="6">
        <f t="shared" si="0"/>
        <v>117.11999999999998</v>
      </c>
    </row>
    <row r="12" spans="1:9" x14ac:dyDescent="0.25">
      <c r="D12" s="6">
        <v>-9</v>
      </c>
      <c r="E12" s="6">
        <f t="shared" si="0"/>
        <v>114</v>
      </c>
    </row>
    <row r="13" spans="1:9" x14ac:dyDescent="0.25">
      <c r="D13" s="6">
        <v>-8.9</v>
      </c>
      <c r="E13" s="6">
        <f t="shared" si="0"/>
        <v>110.92000000000002</v>
      </c>
    </row>
    <row r="14" spans="1:9" x14ac:dyDescent="0.25">
      <c r="D14" s="6">
        <v>-8.8000000000000007</v>
      </c>
      <c r="E14" s="6">
        <f t="shared" si="0"/>
        <v>107.88000000000002</v>
      </c>
    </row>
    <row r="15" spans="1:9" x14ac:dyDescent="0.25">
      <c r="D15" s="6">
        <v>-8.6999999999999993</v>
      </c>
      <c r="E15" s="6">
        <f t="shared" si="0"/>
        <v>104.87999999999997</v>
      </c>
    </row>
    <row r="16" spans="1:9" x14ac:dyDescent="0.25">
      <c r="D16" s="6">
        <v>-8.6</v>
      </c>
      <c r="E16" s="6">
        <f t="shared" si="0"/>
        <v>101.91999999999999</v>
      </c>
    </row>
    <row r="17" spans="4:5" x14ac:dyDescent="0.25">
      <c r="D17" s="6">
        <v>-8.5000000000000107</v>
      </c>
      <c r="E17" s="6">
        <f t="shared" si="0"/>
        <v>99.000000000000313</v>
      </c>
    </row>
    <row r="18" spans="4:5" x14ac:dyDescent="0.25">
      <c r="D18" s="6">
        <v>-8.4000000000000092</v>
      </c>
      <c r="E18" s="6">
        <f t="shared" si="0"/>
        <v>96.120000000000275</v>
      </c>
    </row>
    <row r="19" spans="4:5" x14ac:dyDescent="0.25">
      <c r="D19" s="6">
        <v>-8.3000000000000096</v>
      </c>
      <c r="E19" s="6">
        <f t="shared" si="0"/>
        <v>93.280000000000257</v>
      </c>
    </row>
    <row r="20" spans="4:5" x14ac:dyDescent="0.25">
      <c r="D20" s="6">
        <v>-8.2000000000000099</v>
      </c>
      <c r="E20" s="6">
        <f t="shared" si="0"/>
        <v>90.480000000000274</v>
      </c>
    </row>
    <row r="21" spans="4:5" x14ac:dyDescent="0.25">
      <c r="D21" s="6">
        <v>-8.1000000000000103</v>
      </c>
      <c r="E21" s="6">
        <f t="shared" si="0"/>
        <v>87.720000000000283</v>
      </c>
    </row>
    <row r="22" spans="4:5" x14ac:dyDescent="0.25">
      <c r="D22" s="6">
        <v>-8.0000000000000107</v>
      </c>
      <c r="E22" s="6">
        <f t="shared" si="0"/>
        <v>85.000000000000284</v>
      </c>
    </row>
    <row r="23" spans="4:5" x14ac:dyDescent="0.25">
      <c r="D23" s="6">
        <v>-7.9000000000000101</v>
      </c>
      <c r="E23" s="6">
        <f t="shared" si="0"/>
        <v>82.320000000000277</v>
      </c>
    </row>
    <row r="24" spans="4:5" x14ac:dyDescent="0.25">
      <c r="D24" s="6">
        <v>-7.8000000000000096</v>
      </c>
      <c r="E24" s="6">
        <f t="shared" si="0"/>
        <v>79.680000000000263</v>
      </c>
    </row>
    <row r="25" spans="4:5" x14ac:dyDescent="0.25">
      <c r="D25" s="6">
        <v>-7.7000000000000099</v>
      </c>
      <c r="E25" s="6">
        <f t="shared" si="0"/>
        <v>77.080000000000268</v>
      </c>
    </row>
    <row r="26" spans="4:5" x14ac:dyDescent="0.25">
      <c r="D26" s="6">
        <v>-7.6000000000000103</v>
      </c>
      <c r="E26" s="6">
        <f t="shared" si="0"/>
        <v>74.520000000000266</v>
      </c>
    </row>
    <row r="27" spans="4:5" x14ac:dyDescent="0.25">
      <c r="D27" s="6">
        <v>-7.5000000000000098</v>
      </c>
      <c r="E27" s="6">
        <f t="shared" si="0"/>
        <v>72.000000000000256</v>
      </c>
    </row>
    <row r="28" spans="4:5" x14ac:dyDescent="0.25">
      <c r="D28" s="6">
        <v>-7.4000000000000101</v>
      </c>
      <c r="E28" s="6">
        <f t="shared" si="0"/>
        <v>69.520000000000238</v>
      </c>
    </row>
    <row r="29" spans="4:5" x14ac:dyDescent="0.25">
      <c r="D29" s="6">
        <v>-7.3000000000000096</v>
      </c>
      <c r="E29" s="6">
        <f t="shared" si="0"/>
        <v>67.08000000000024</v>
      </c>
    </row>
    <row r="30" spans="4:5" x14ac:dyDescent="0.25">
      <c r="D30" s="6">
        <v>-7.2000000000000099</v>
      </c>
      <c r="E30" s="6">
        <f t="shared" si="0"/>
        <v>64.680000000000234</v>
      </c>
    </row>
    <row r="31" spans="4:5" x14ac:dyDescent="0.25">
      <c r="D31" s="6">
        <v>-7.1000000000000103</v>
      </c>
      <c r="E31" s="6">
        <f t="shared" si="0"/>
        <v>62.320000000000249</v>
      </c>
    </row>
    <row r="32" spans="4:5" x14ac:dyDescent="0.25">
      <c r="D32" s="6">
        <v>-7.0000000000000098</v>
      </c>
      <c r="E32" s="6">
        <f t="shared" si="0"/>
        <v>60.00000000000022</v>
      </c>
    </row>
    <row r="33" spans="4:5" x14ac:dyDescent="0.25">
      <c r="D33" s="6">
        <v>-6.9000000000000101</v>
      </c>
      <c r="E33" s="6">
        <f t="shared" si="0"/>
        <v>57.720000000000233</v>
      </c>
    </row>
    <row r="34" spans="4:5" x14ac:dyDescent="0.25">
      <c r="D34" s="6">
        <v>-6.8000000000000096</v>
      </c>
      <c r="E34" s="6">
        <f t="shared" si="0"/>
        <v>55.48000000000021</v>
      </c>
    </row>
    <row r="35" spans="4:5" x14ac:dyDescent="0.25">
      <c r="D35" s="6">
        <v>-6.7000000000000099</v>
      </c>
      <c r="E35" s="6">
        <f t="shared" si="0"/>
        <v>53.280000000000221</v>
      </c>
    </row>
    <row r="36" spans="4:5" x14ac:dyDescent="0.25">
      <c r="D36" s="6">
        <v>-6.6000000000000103</v>
      </c>
      <c r="E36" s="6">
        <f t="shared" si="0"/>
        <v>51.120000000000225</v>
      </c>
    </row>
    <row r="37" spans="4:5" x14ac:dyDescent="0.25">
      <c r="D37" s="6">
        <v>-6.5000000000000098</v>
      </c>
      <c r="E37" s="6">
        <f t="shared" si="0"/>
        <v>49.000000000000206</v>
      </c>
    </row>
    <row r="38" spans="4:5" x14ac:dyDescent="0.25">
      <c r="D38" s="6">
        <v>-6.4000000000000101</v>
      </c>
      <c r="E38" s="6">
        <f t="shared" si="0"/>
        <v>46.920000000000208</v>
      </c>
    </row>
    <row r="39" spans="4:5" x14ac:dyDescent="0.25">
      <c r="D39" s="6">
        <v>-6.3000000000000096</v>
      </c>
      <c r="E39" s="6">
        <f t="shared" si="0"/>
        <v>44.880000000000187</v>
      </c>
    </row>
    <row r="40" spans="4:5" x14ac:dyDescent="0.25">
      <c r="D40" s="6">
        <v>-6.2000000000000099</v>
      </c>
      <c r="E40" s="6">
        <f t="shared" si="0"/>
        <v>42.880000000000202</v>
      </c>
    </row>
    <row r="41" spans="4:5" x14ac:dyDescent="0.25">
      <c r="D41" s="6">
        <v>-6.1000000000000103</v>
      </c>
      <c r="E41" s="6">
        <f t="shared" si="0"/>
        <v>40.920000000000208</v>
      </c>
    </row>
    <row r="42" spans="4:5" x14ac:dyDescent="0.25">
      <c r="D42" s="6">
        <v>-6.0000000000000098</v>
      </c>
      <c r="E42" s="6">
        <f t="shared" si="0"/>
        <v>39.000000000000178</v>
      </c>
    </row>
    <row r="43" spans="4:5" x14ac:dyDescent="0.25">
      <c r="D43" s="6">
        <v>-5.9000000000000101</v>
      </c>
      <c r="E43" s="6">
        <f t="shared" si="0"/>
        <v>37.120000000000182</v>
      </c>
    </row>
    <row r="44" spans="4:5" x14ac:dyDescent="0.25">
      <c r="D44" s="6">
        <v>-5.8000000000000096</v>
      </c>
      <c r="E44" s="6">
        <f t="shared" si="0"/>
        <v>35.280000000000179</v>
      </c>
    </row>
    <row r="45" spans="4:5" x14ac:dyDescent="0.25">
      <c r="D45" s="6">
        <v>-5.7000000000000197</v>
      </c>
      <c r="E45" s="6">
        <f t="shared" si="0"/>
        <v>33.480000000000345</v>
      </c>
    </row>
    <row r="46" spans="4:5" x14ac:dyDescent="0.25">
      <c r="D46" s="6">
        <v>-5.6000000000000201</v>
      </c>
      <c r="E46" s="6">
        <f t="shared" si="0"/>
        <v>31.720000000000347</v>
      </c>
    </row>
    <row r="47" spans="4:5" x14ac:dyDescent="0.25">
      <c r="D47" s="6">
        <v>-5.5000000000000204</v>
      </c>
      <c r="E47" s="6">
        <f t="shared" si="0"/>
        <v>30.000000000000341</v>
      </c>
    </row>
    <row r="48" spans="4:5" x14ac:dyDescent="0.25">
      <c r="D48" s="6">
        <v>-5.4000000000000199</v>
      </c>
      <c r="E48" s="6">
        <f t="shared" si="0"/>
        <v>28.320000000000327</v>
      </c>
    </row>
    <row r="49" spans="4:5" x14ac:dyDescent="0.25">
      <c r="D49" s="6">
        <v>-5.3000000000000203</v>
      </c>
      <c r="E49" s="6">
        <f t="shared" si="0"/>
        <v>26.680000000000327</v>
      </c>
    </row>
    <row r="50" spans="4:5" x14ac:dyDescent="0.25">
      <c r="D50" s="6">
        <v>-5.2000000000000197</v>
      </c>
      <c r="E50" s="6">
        <f t="shared" si="0"/>
        <v>25.080000000000311</v>
      </c>
    </row>
    <row r="51" spans="4:5" x14ac:dyDescent="0.25">
      <c r="D51" s="6">
        <v>-5.1000000000000201</v>
      </c>
      <c r="E51" s="6">
        <f t="shared" si="0"/>
        <v>23.520000000000309</v>
      </c>
    </row>
    <row r="52" spans="4:5" x14ac:dyDescent="0.25">
      <c r="D52" s="6">
        <v>-5.0000000000000204</v>
      </c>
      <c r="E52" s="6">
        <f t="shared" si="0"/>
        <v>22.000000000000309</v>
      </c>
    </row>
    <row r="53" spans="4:5" x14ac:dyDescent="0.25">
      <c r="D53" s="6">
        <v>-4.9000000000000199</v>
      </c>
      <c r="E53" s="6">
        <f t="shared" si="0"/>
        <v>20.520000000000287</v>
      </c>
    </row>
    <row r="54" spans="4:5" x14ac:dyDescent="0.25">
      <c r="D54" s="6">
        <v>-4.8000000000000203</v>
      </c>
      <c r="E54" s="6">
        <f t="shared" si="0"/>
        <v>19.08000000000029</v>
      </c>
    </row>
    <row r="55" spans="4:5" x14ac:dyDescent="0.25">
      <c r="D55" s="6">
        <v>-4.7000000000000197</v>
      </c>
      <c r="E55" s="6">
        <f t="shared" si="0"/>
        <v>17.68000000000027</v>
      </c>
    </row>
    <row r="56" spans="4:5" x14ac:dyDescent="0.25">
      <c r="D56" s="6">
        <v>-4.6000000000000201</v>
      </c>
      <c r="E56" s="6">
        <f t="shared" si="0"/>
        <v>16.32000000000027</v>
      </c>
    </row>
    <row r="57" spans="4:5" x14ac:dyDescent="0.25">
      <c r="D57" s="6">
        <v>-4.5000000000000204</v>
      </c>
      <c r="E57" s="6">
        <f t="shared" si="0"/>
        <v>15.000000000000266</v>
      </c>
    </row>
    <row r="58" spans="4:5" x14ac:dyDescent="0.25">
      <c r="D58" s="6">
        <v>-4.4000000000000199</v>
      </c>
      <c r="E58" s="6">
        <f t="shared" si="0"/>
        <v>13.720000000000248</v>
      </c>
    </row>
    <row r="59" spans="4:5" x14ac:dyDescent="0.25">
      <c r="D59" s="6">
        <v>-4.3000000000000203</v>
      </c>
      <c r="E59" s="6">
        <f t="shared" si="0"/>
        <v>12.480000000000246</v>
      </c>
    </row>
    <row r="60" spans="4:5" x14ac:dyDescent="0.25">
      <c r="D60" s="6">
        <v>-4.2000000000000197</v>
      </c>
      <c r="E60" s="6">
        <f t="shared" si="0"/>
        <v>11.280000000000229</v>
      </c>
    </row>
    <row r="61" spans="4:5" x14ac:dyDescent="0.25">
      <c r="D61" s="6">
        <v>-4.1000000000000201</v>
      </c>
      <c r="E61" s="6">
        <f t="shared" si="0"/>
        <v>10.120000000000232</v>
      </c>
    </row>
    <row r="62" spans="4:5" x14ac:dyDescent="0.25">
      <c r="D62" s="6">
        <v>-4.0000000000000204</v>
      </c>
      <c r="E62" s="6">
        <f t="shared" si="0"/>
        <v>9.0000000000002238</v>
      </c>
    </row>
    <row r="63" spans="4:5" x14ac:dyDescent="0.25">
      <c r="D63" s="6">
        <v>-3.9000000000000199</v>
      </c>
      <c r="E63" s="6">
        <f t="shared" si="0"/>
        <v>7.9200000000002113</v>
      </c>
    </row>
    <row r="64" spans="4:5" x14ac:dyDescent="0.25">
      <c r="D64" s="6">
        <v>-3.8000000000000198</v>
      </c>
      <c r="E64" s="6">
        <f t="shared" si="0"/>
        <v>6.8800000000002015</v>
      </c>
    </row>
    <row r="65" spans="4:5" x14ac:dyDescent="0.25">
      <c r="D65" s="6">
        <v>-3.7000000000000202</v>
      </c>
      <c r="E65" s="6">
        <f t="shared" si="0"/>
        <v>5.880000000000198</v>
      </c>
    </row>
    <row r="66" spans="4:5" x14ac:dyDescent="0.25">
      <c r="D66" s="6">
        <v>-3.6000000000000201</v>
      </c>
      <c r="E66" s="6">
        <f t="shared" si="0"/>
        <v>4.92000000000019</v>
      </c>
    </row>
    <row r="67" spans="4:5" x14ac:dyDescent="0.25">
      <c r="D67" s="6">
        <v>-3.50000000000002</v>
      </c>
      <c r="E67" s="6">
        <f t="shared" ref="E67:E130" si="1">A$2*D67^2+B$2*D67+C$2</f>
        <v>4.0000000000001812</v>
      </c>
    </row>
    <row r="68" spans="4:5" x14ac:dyDescent="0.25">
      <c r="D68" s="6">
        <v>-3.4000000000000199</v>
      </c>
      <c r="E68" s="6">
        <f t="shared" si="1"/>
        <v>3.1200000000001715</v>
      </c>
    </row>
    <row r="69" spans="4:5" x14ac:dyDescent="0.25">
      <c r="D69" s="6">
        <v>-3.3000000000000198</v>
      </c>
      <c r="E69" s="6">
        <f t="shared" si="1"/>
        <v>2.280000000000161</v>
      </c>
    </row>
    <row r="70" spans="4:5" x14ac:dyDescent="0.25">
      <c r="D70" s="6">
        <v>-3.2000000000000202</v>
      </c>
      <c r="E70" s="6">
        <f t="shared" si="1"/>
        <v>1.4800000000001603</v>
      </c>
    </row>
    <row r="71" spans="4:5" x14ac:dyDescent="0.25">
      <c r="D71" s="6">
        <v>-3.1000000000000201</v>
      </c>
      <c r="E71" s="6">
        <f t="shared" si="1"/>
        <v>0.72000000000014808</v>
      </c>
    </row>
    <row r="72" spans="4:5" x14ac:dyDescent="0.25">
      <c r="D72" s="6">
        <v>-3.00000000000002</v>
      </c>
      <c r="E72" s="6">
        <f t="shared" si="1"/>
        <v>1.4210854715202004E-13</v>
      </c>
    </row>
    <row r="73" spans="4:5" x14ac:dyDescent="0.25">
      <c r="D73" s="6">
        <v>-2.9000000000000301</v>
      </c>
      <c r="E73" s="6">
        <f t="shared" si="1"/>
        <v>-0.67999999999980254</v>
      </c>
    </row>
    <row r="74" spans="4:5" x14ac:dyDescent="0.25">
      <c r="D74" s="6">
        <v>-2.80000000000003</v>
      </c>
      <c r="E74" s="6">
        <f t="shared" si="1"/>
        <v>-1.3199999999998138</v>
      </c>
    </row>
    <row r="75" spans="4:5" x14ac:dyDescent="0.25">
      <c r="D75" s="6">
        <v>-2.7000000000000299</v>
      </c>
      <c r="E75" s="6">
        <f t="shared" si="1"/>
        <v>-1.9199999999998258</v>
      </c>
    </row>
    <row r="76" spans="4:5" x14ac:dyDescent="0.25">
      <c r="D76" s="6">
        <v>-2.6000000000000298</v>
      </c>
      <c r="E76" s="6">
        <f t="shared" si="1"/>
        <v>-2.4799999999998388</v>
      </c>
    </row>
    <row r="77" spans="4:5" x14ac:dyDescent="0.25">
      <c r="D77" s="6">
        <v>-2.5000000000000302</v>
      </c>
      <c r="E77" s="6">
        <f t="shared" si="1"/>
        <v>-2.999999999999849</v>
      </c>
    </row>
    <row r="78" spans="4:5" x14ac:dyDescent="0.25">
      <c r="D78" s="6">
        <v>-2.4000000000000301</v>
      </c>
      <c r="E78" s="6">
        <f t="shared" si="1"/>
        <v>-3.4799999999998619</v>
      </c>
    </row>
    <row r="79" spans="4:5" x14ac:dyDescent="0.25">
      <c r="D79" s="6">
        <v>-2.30000000000003</v>
      </c>
      <c r="E79" s="6">
        <f t="shared" si="1"/>
        <v>-3.9199999999998738</v>
      </c>
    </row>
    <row r="80" spans="4:5" x14ac:dyDescent="0.25">
      <c r="D80" s="6">
        <v>-2.2000000000000299</v>
      </c>
      <c r="E80" s="6">
        <f t="shared" si="1"/>
        <v>-4.3199999999998866</v>
      </c>
    </row>
    <row r="81" spans="4:5" x14ac:dyDescent="0.25">
      <c r="D81" s="6">
        <v>-2.1000000000000298</v>
      </c>
      <c r="E81" s="6">
        <f t="shared" si="1"/>
        <v>-4.6799999999998985</v>
      </c>
    </row>
    <row r="82" spans="4:5" x14ac:dyDescent="0.25">
      <c r="D82" s="6">
        <v>-2.0000000000000302</v>
      </c>
      <c r="E82" s="6">
        <f t="shared" si="1"/>
        <v>-4.9999999999999094</v>
      </c>
    </row>
    <row r="83" spans="4:5" x14ac:dyDescent="0.25">
      <c r="D83" s="6">
        <v>-1.9000000000000301</v>
      </c>
      <c r="E83" s="6">
        <f t="shared" si="1"/>
        <v>-5.2799999999999221</v>
      </c>
    </row>
    <row r="84" spans="4:5" x14ac:dyDescent="0.25">
      <c r="D84" s="6">
        <v>-1.80000000000003</v>
      </c>
      <c r="E84" s="6">
        <f t="shared" si="1"/>
        <v>-5.519999999999933</v>
      </c>
    </row>
    <row r="85" spans="4:5" x14ac:dyDescent="0.25">
      <c r="D85" s="6">
        <v>-1.7000000000000299</v>
      </c>
      <c r="E85" s="6">
        <f t="shared" si="1"/>
        <v>-5.7199999999999456</v>
      </c>
    </row>
    <row r="86" spans="4:5" x14ac:dyDescent="0.25">
      <c r="D86" s="6">
        <v>-1.6000000000000301</v>
      </c>
      <c r="E86" s="6">
        <f t="shared" si="1"/>
        <v>-5.8799999999999581</v>
      </c>
    </row>
    <row r="87" spans="4:5" x14ac:dyDescent="0.25">
      <c r="D87" s="6">
        <v>-1.50000000000003</v>
      </c>
      <c r="E87" s="6">
        <f t="shared" si="1"/>
        <v>-5.9999999999999707</v>
      </c>
    </row>
    <row r="88" spans="4:5" x14ac:dyDescent="0.25">
      <c r="D88" s="6">
        <v>-1.4000000000000301</v>
      </c>
      <c r="E88" s="6">
        <f t="shared" si="1"/>
        <v>-6.0799999999999823</v>
      </c>
    </row>
    <row r="89" spans="4:5" x14ac:dyDescent="0.25">
      <c r="D89" s="6">
        <v>-1.30000000000003</v>
      </c>
      <c r="E89" s="6">
        <f t="shared" si="1"/>
        <v>-6.1199999999999939</v>
      </c>
    </row>
    <row r="90" spans="4:5" x14ac:dyDescent="0.25">
      <c r="D90" s="6">
        <v>-1.2000000000000299</v>
      </c>
      <c r="E90" s="6">
        <f t="shared" si="1"/>
        <v>-6.1200000000000054</v>
      </c>
    </row>
    <row r="91" spans="4:5" x14ac:dyDescent="0.25">
      <c r="D91" s="6">
        <v>-1.1000000000000301</v>
      </c>
      <c r="E91" s="6">
        <f t="shared" si="1"/>
        <v>-6.0800000000000178</v>
      </c>
    </row>
    <row r="92" spans="4:5" x14ac:dyDescent="0.25">
      <c r="D92" s="6">
        <v>-1.00000000000003</v>
      </c>
      <c r="E92" s="6">
        <f t="shared" si="1"/>
        <v>-6.0000000000000302</v>
      </c>
    </row>
    <row r="93" spans="4:5" x14ac:dyDescent="0.25">
      <c r="D93" s="6">
        <v>-0.900000000000031</v>
      </c>
      <c r="E93" s="6">
        <f t="shared" si="1"/>
        <v>-5.8800000000000434</v>
      </c>
    </row>
    <row r="94" spans="4:5" x14ac:dyDescent="0.25">
      <c r="D94" s="6">
        <v>-0.80000000000002902</v>
      </c>
      <c r="E94" s="6">
        <f t="shared" si="1"/>
        <v>-5.7200000000000522</v>
      </c>
    </row>
    <row r="95" spans="4:5" x14ac:dyDescent="0.25">
      <c r="D95" s="6">
        <v>-0.70000000000002904</v>
      </c>
      <c r="E95" s="6">
        <f t="shared" si="1"/>
        <v>-5.5200000000000635</v>
      </c>
    </row>
    <row r="96" spans="4:5" x14ac:dyDescent="0.25">
      <c r="D96" s="6">
        <v>-0.60000000000002995</v>
      </c>
      <c r="E96" s="6">
        <f t="shared" si="1"/>
        <v>-5.2800000000000775</v>
      </c>
    </row>
    <row r="97" spans="4:5" x14ac:dyDescent="0.25">
      <c r="D97" s="6">
        <v>-0.50000000000002998</v>
      </c>
      <c r="E97" s="6">
        <f t="shared" si="1"/>
        <v>-5.0000000000000906</v>
      </c>
    </row>
    <row r="98" spans="4:5" x14ac:dyDescent="0.25">
      <c r="D98" s="6">
        <v>-0.400000000000031</v>
      </c>
      <c r="E98" s="6">
        <f t="shared" si="1"/>
        <v>-4.6800000000001054</v>
      </c>
    </row>
    <row r="99" spans="4:5" x14ac:dyDescent="0.25">
      <c r="D99" s="6">
        <v>-0.30000000000002902</v>
      </c>
      <c r="E99" s="6">
        <f t="shared" si="1"/>
        <v>-4.3200000000001104</v>
      </c>
    </row>
    <row r="100" spans="4:5" x14ac:dyDescent="0.25">
      <c r="D100" s="6">
        <v>-0.20000000000002899</v>
      </c>
      <c r="E100" s="6">
        <f t="shared" si="1"/>
        <v>-3.9200000000001216</v>
      </c>
    </row>
    <row r="101" spans="4:5" x14ac:dyDescent="0.25">
      <c r="D101" s="6">
        <v>-0.100000000000041</v>
      </c>
      <c r="E101" s="6">
        <f t="shared" si="1"/>
        <v>-3.4800000000001887</v>
      </c>
    </row>
    <row r="102" spans="4:5" x14ac:dyDescent="0.25">
      <c r="D102" s="6">
        <v>0</v>
      </c>
      <c r="E102" s="6">
        <f t="shared" si="1"/>
        <v>-3</v>
      </c>
    </row>
    <row r="103" spans="4:5" x14ac:dyDescent="0.25">
      <c r="D103" s="6">
        <v>9.9999999999999603E-2</v>
      </c>
      <c r="E103" s="6">
        <f t="shared" si="1"/>
        <v>-2.4800000000000022</v>
      </c>
    </row>
    <row r="104" spans="4:5" x14ac:dyDescent="0.25">
      <c r="D104" s="6">
        <v>0.19999999999999901</v>
      </c>
      <c r="E104" s="6">
        <f t="shared" si="1"/>
        <v>-1.9200000000000057</v>
      </c>
    </row>
    <row r="105" spans="4:5" x14ac:dyDescent="0.25">
      <c r="D105" s="6">
        <v>0.30000000000000099</v>
      </c>
      <c r="E105" s="6">
        <f t="shared" si="1"/>
        <v>-1.3199999999999938</v>
      </c>
    </row>
    <row r="106" spans="4:5" x14ac:dyDescent="0.25">
      <c r="D106" s="6">
        <v>0.4</v>
      </c>
      <c r="E106" s="6">
        <f t="shared" si="1"/>
        <v>-0.67999999999999972</v>
      </c>
    </row>
    <row r="107" spans="4:5" x14ac:dyDescent="0.25">
      <c r="D107" s="6">
        <v>0.5</v>
      </c>
      <c r="E107" s="6">
        <f t="shared" si="1"/>
        <v>0</v>
      </c>
    </row>
    <row r="108" spans="4:5" x14ac:dyDescent="0.25">
      <c r="D108" s="6">
        <v>0.6</v>
      </c>
      <c r="E108" s="6">
        <f t="shared" si="1"/>
        <v>0.71999999999999975</v>
      </c>
    </row>
    <row r="109" spans="4:5" x14ac:dyDescent="0.25">
      <c r="D109" s="6">
        <v>0.69999999999999896</v>
      </c>
      <c r="E109" s="6">
        <f t="shared" si="1"/>
        <v>1.4799999999999915</v>
      </c>
    </row>
    <row r="110" spans="4:5" x14ac:dyDescent="0.25">
      <c r="D110" s="6">
        <v>0.80000000000000104</v>
      </c>
      <c r="E110" s="6">
        <f t="shared" si="1"/>
        <v>2.2800000000000082</v>
      </c>
    </row>
    <row r="111" spans="4:5" x14ac:dyDescent="0.25">
      <c r="D111" s="6">
        <v>0.9</v>
      </c>
      <c r="E111" s="6">
        <f t="shared" si="1"/>
        <v>3.12</v>
      </c>
    </row>
    <row r="112" spans="4:5" x14ac:dyDescent="0.25">
      <c r="D112" s="6">
        <v>1</v>
      </c>
      <c r="E112" s="6">
        <f t="shared" si="1"/>
        <v>4</v>
      </c>
    </row>
    <row r="113" spans="4:5" x14ac:dyDescent="0.25">
      <c r="D113" s="6">
        <v>1.1000000000000001</v>
      </c>
      <c r="E113" s="6">
        <f t="shared" si="1"/>
        <v>4.92</v>
      </c>
    </row>
    <row r="114" spans="4:5" x14ac:dyDescent="0.25">
      <c r="D114" s="6">
        <v>1.2</v>
      </c>
      <c r="E114" s="6">
        <f t="shared" si="1"/>
        <v>5.879999999999999</v>
      </c>
    </row>
    <row r="115" spans="4:5" x14ac:dyDescent="0.25">
      <c r="D115" s="6">
        <v>1.3</v>
      </c>
      <c r="E115" s="6">
        <f t="shared" si="1"/>
        <v>6.8800000000000008</v>
      </c>
    </row>
    <row r="116" spans="4:5" x14ac:dyDescent="0.25">
      <c r="D116" s="6">
        <v>1.4</v>
      </c>
      <c r="E116" s="6">
        <f t="shared" si="1"/>
        <v>7.92</v>
      </c>
    </row>
    <row r="117" spans="4:5" x14ac:dyDescent="0.25">
      <c r="D117" s="6">
        <v>1.5</v>
      </c>
      <c r="E117" s="6">
        <f t="shared" si="1"/>
        <v>9</v>
      </c>
    </row>
    <row r="118" spans="4:5" x14ac:dyDescent="0.25">
      <c r="D118" s="6">
        <v>1.6</v>
      </c>
      <c r="E118" s="6">
        <f t="shared" si="1"/>
        <v>10.120000000000001</v>
      </c>
    </row>
    <row r="119" spans="4:5" x14ac:dyDescent="0.25">
      <c r="D119" s="6">
        <v>1.7</v>
      </c>
      <c r="E119" s="6">
        <f t="shared" si="1"/>
        <v>11.28</v>
      </c>
    </row>
    <row r="120" spans="4:5" x14ac:dyDescent="0.25">
      <c r="D120" s="6">
        <v>1.8</v>
      </c>
      <c r="E120" s="6">
        <f t="shared" si="1"/>
        <v>12.48</v>
      </c>
    </row>
    <row r="121" spans="4:5" x14ac:dyDescent="0.25">
      <c r="D121" s="6">
        <v>1.9</v>
      </c>
      <c r="E121" s="6">
        <f t="shared" si="1"/>
        <v>13.719999999999999</v>
      </c>
    </row>
    <row r="122" spans="4:5" x14ac:dyDescent="0.25">
      <c r="D122" s="6">
        <v>2</v>
      </c>
      <c r="E122" s="6">
        <f t="shared" si="1"/>
        <v>15</v>
      </c>
    </row>
    <row r="123" spans="4:5" x14ac:dyDescent="0.25">
      <c r="D123" s="6">
        <v>2.1</v>
      </c>
      <c r="E123" s="6">
        <f t="shared" si="1"/>
        <v>16.32</v>
      </c>
    </row>
    <row r="124" spans="4:5" x14ac:dyDescent="0.25">
      <c r="D124" s="6">
        <v>2.2000000000000002</v>
      </c>
      <c r="E124" s="6">
        <f t="shared" si="1"/>
        <v>17.68</v>
      </c>
    </row>
    <row r="125" spans="4:5" x14ac:dyDescent="0.25">
      <c r="D125" s="6">
        <v>2.2999999999999998</v>
      </c>
      <c r="E125" s="6">
        <f t="shared" si="1"/>
        <v>19.079999999999998</v>
      </c>
    </row>
    <row r="126" spans="4:5" x14ac:dyDescent="0.25">
      <c r="D126" s="6">
        <v>2.4</v>
      </c>
      <c r="E126" s="6">
        <f t="shared" si="1"/>
        <v>20.52</v>
      </c>
    </row>
    <row r="127" spans="4:5" x14ac:dyDescent="0.25">
      <c r="D127" s="6">
        <v>2.5</v>
      </c>
      <c r="E127" s="6">
        <f t="shared" si="1"/>
        <v>22</v>
      </c>
    </row>
    <row r="128" spans="4:5" x14ac:dyDescent="0.25">
      <c r="D128" s="6">
        <v>2.6</v>
      </c>
      <c r="E128" s="6">
        <f t="shared" si="1"/>
        <v>23.520000000000003</v>
      </c>
    </row>
    <row r="129" spans="4:5" x14ac:dyDescent="0.25">
      <c r="D129" s="6">
        <v>2.7</v>
      </c>
      <c r="E129" s="6">
        <f t="shared" si="1"/>
        <v>25.080000000000002</v>
      </c>
    </row>
    <row r="130" spans="4:5" x14ac:dyDescent="0.25">
      <c r="D130" s="6">
        <v>2.8</v>
      </c>
      <c r="E130" s="6">
        <f t="shared" si="1"/>
        <v>26.68</v>
      </c>
    </row>
    <row r="131" spans="4:5" x14ac:dyDescent="0.25">
      <c r="D131" s="6">
        <v>2.9</v>
      </c>
      <c r="E131" s="6">
        <f t="shared" ref="E131:E194" si="2">A$2*D131^2+B$2*D131+C$2</f>
        <v>28.32</v>
      </c>
    </row>
    <row r="132" spans="4:5" x14ac:dyDescent="0.25">
      <c r="D132" s="6">
        <v>3</v>
      </c>
      <c r="E132" s="6">
        <f t="shared" si="2"/>
        <v>30</v>
      </c>
    </row>
    <row r="133" spans="4:5" x14ac:dyDescent="0.25">
      <c r="D133" s="6">
        <v>3.1</v>
      </c>
      <c r="E133" s="6">
        <f t="shared" si="2"/>
        <v>31.72</v>
      </c>
    </row>
    <row r="134" spans="4:5" x14ac:dyDescent="0.25">
      <c r="D134" s="6">
        <v>3.2</v>
      </c>
      <c r="E134" s="6">
        <f t="shared" si="2"/>
        <v>33.480000000000004</v>
      </c>
    </row>
    <row r="135" spans="4:5" x14ac:dyDescent="0.25">
      <c r="D135" s="6">
        <v>3.3</v>
      </c>
      <c r="E135" s="6">
        <f t="shared" si="2"/>
        <v>35.28</v>
      </c>
    </row>
    <row r="136" spans="4:5" x14ac:dyDescent="0.25">
      <c r="D136" s="6">
        <v>3.4</v>
      </c>
      <c r="E136" s="6">
        <f t="shared" si="2"/>
        <v>37.119999999999997</v>
      </c>
    </row>
    <row r="137" spans="4:5" x14ac:dyDescent="0.25">
      <c r="D137" s="6">
        <v>3.5</v>
      </c>
      <c r="E137" s="6">
        <f t="shared" si="2"/>
        <v>39</v>
      </c>
    </row>
    <row r="138" spans="4:5" x14ac:dyDescent="0.25">
      <c r="D138" s="6">
        <v>3.6</v>
      </c>
      <c r="E138" s="6">
        <f t="shared" si="2"/>
        <v>40.92</v>
      </c>
    </row>
    <row r="139" spans="4:5" x14ac:dyDescent="0.25">
      <c r="D139" s="6">
        <v>3.7</v>
      </c>
      <c r="E139" s="6">
        <f t="shared" si="2"/>
        <v>42.88</v>
      </c>
    </row>
    <row r="140" spans="4:5" x14ac:dyDescent="0.25">
      <c r="D140" s="6">
        <v>3.8</v>
      </c>
      <c r="E140" s="6">
        <f t="shared" si="2"/>
        <v>44.879999999999995</v>
      </c>
    </row>
    <row r="141" spans="4:5" x14ac:dyDescent="0.25">
      <c r="D141" s="6">
        <v>3.9</v>
      </c>
      <c r="E141" s="6">
        <f t="shared" si="2"/>
        <v>46.92</v>
      </c>
    </row>
    <row r="142" spans="4:5" x14ac:dyDescent="0.25">
      <c r="D142" s="6">
        <v>4</v>
      </c>
      <c r="E142" s="6">
        <f t="shared" si="2"/>
        <v>49</v>
      </c>
    </row>
    <row r="143" spans="4:5" x14ac:dyDescent="0.25">
      <c r="D143" s="6">
        <v>4.0999999999999002</v>
      </c>
      <c r="E143" s="6">
        <f t="shared" si="2"/>
        <v>51.119999999997866</v>
      </c>
    </row>
    <row r="144" spans="4:5" x14ac:dyDescent="0.25">
      <c r="D144" s="6">
        <v>4.1999999999998998</v>
      </c>
      <c r="E144" s="6">
        <f t="shared" si="2"/>
        <v>53.279999999997813</v>
      </c>
    </row>
    <row r="145" spans="4:5" x14ac:dyDescent="0.25">
      <c r="D145" s="6">
        <v>4.2999999999999003</v>
      </c>
      <c r="E145" s="6">
        <f t="shared" si="2"/>
        <v>55.479999999997787</v>
      </c>
    </row>
    <row r="146" spans="4:5" x14ac:dyDescent="0.25">
      <c r="D146" s="6">
        <v>4.3999999999999</v>
      </c>
      <c r="E146" s="6">
        <f t="shared" si="2"/>
        <v>57.719999999997739</v>
      </c>
    </row>
    <row r="147" spans="4:5" x14ac:dyDescent="0.25">
      <c r="D147" s="6">
        <v>4.4999999999998996</v>
      </c>
      <c r="E147" s="6">
        <f t="shared" si="2"/>
        <v>59.999999999997698</v>
      </c>
    </row>
    <row r="148" spans="4:5" x14ac:dyDescent="0.25">
      <c r="D148" s="6">
        <v>4.5999999999999002</v>
      </c>
      <c r="E148" s="6">
        <f t="shared" si="2"/>
        <v>62.319999999997663</v>
      </c>
    </row>
    <row r="149" spans="4:5" x14ac:dyDescent="0.25">
      <c r="D149" s="6">
        <v>4.6999999999998998</v>
      </c>
      <c r="E149" s="6">
        <f t="shared" si="2"/>
        <v>64.679999999997619</v>
      </c>
    </row>
    <row r="150" spans="4:5" x14ac:dyDescent="0.25">
      <c r="D150" s="6">
        <v>4.7999999999999003</v>
      </c>
      <c r="E150" s="6">
        <f t="shared" si="2"/>
        <v>67.079999999997597</v>
      </c>
    </row>
    <row r="151" spans="4:5" x14ac:dyDescent="0.25">
      <c r="D151" s="6">
        <v>4.8999999999999</v>
      </c>
      <c r="E151" s="6">
        <f t="shared" si="2"/>
        <v>69.519999999997538</v>
      </c>
    </row>
    <row r="152" spans="4:5" x14ac:dyDescent="0.25">
      <c r="D152" s="6">
        <v>4.9999999999998996</v>
      </c>
      <c r="E152" s="6">
        <f t="shared" si="2"/>
        <v>71.999999999997499</v>
      </c>
    </row>
    <row r="153" spans="4:5" x14ac:dyDescent="0.25">
      <c r="D153" s="6">
        <v>5.0999999999999002</v>
      </c>
      <c r="E153" s="6">
        <f t="shared" si="2"/>
        <v>74.519999999997466</v>
      </c>
    </row>
    <row r="154" spans="4:5" x14ac:dyDescent="0.25">
      <c r="D154" s="6">
        <v>5.1999999999998998</v>
      </c>
      <c r="E154" s="6">
        <f t="shared" si="2"/>
        <v>77.079999999997412</v>
      </c>
    </row>
    <row r="155" spans="4:5" x14ac:dyDescent="0.25">
      <c r="D155" s="6">
        <v>5.2999999999999003</v>
      </c>
      <c r="E155" s="6">
        <f t="shared" si="2"/>
        <v>79.679999999997392</v>
      </c>
    </row>
    <row r="156" spans="4:5" x14ac:dyDescent="0.25">
      <c r="D156" s="6">
        <v>5.3999999999999</v>
      </c>
      <c r="E156" s="6">
        <f t="shared" si="2"/>
        <v>82.319999999997336</v>
      </c>
    </row>
    <row r="157" spans="4:5" x14ac:dyDescent="0.25">
      <c r="D157" s="6">
        <v>5.4999999999998996</v>
      </c>
      <c r="E157" s="6">
        <f t="shared" si="2"/>
        <v>84.999999999997286</v>
      </c>
    </row>
    <row r="158" spans="4:5" x14ac:dyDescent="0.25">
      <c r="D158" s="6">
        <v>5.5999999999999002</v>
      </c>
      <c r="E158" s="6">
        <f t="shared" si="2"/>
        <v>87.71999999999727</v>
      </c>
    </row>
    <row r="159" spans="4:5" x14ac:dyDescent="0.25">
      <c r="D159" s="6">
        <v>5.6999999999998998</v>
      </c>
      <c r="E159" s="6">
        <f t="shared" si="2"/>
        <v>90.479999999997219</v>
      </c>
    </row>
    <row r="160" spans="4:5" x14ac:dyDescent="0.25">
      <c r="D160" s="6">
        <v>5.7999999999999003</v>
      </c>
      <c r="E160" s="6">
        <f t="shared" si="2"/>
        <v>93.279999999997187</v>
      </c>
    </row>
    <row r="161" spans="4:5" x14ac:dyDescent="0.25">
      <c r="D161" s="6">
        <v>5.8999999999999</v>
      </c>
      <c r="E161" s="6">
        <f t="shared" si="2"/>
        <v>96.119999999997148</v>
      </c>
    </row>
    <row r="162" spans="4:5" x14ac:dyDescent="0.25">
      <c r="D162" s="6">
        <v>5.9999999999998996</v>
      </c>
      <c r="E162" s="6">
        <f t="shared" si="2"/>
        <v>98.999999999997087</v>
      </c>
    </row>
    <row r="163" spans="4:5" x14ac:dyDescent="0.25">
      <c r="D163" s="6">
        <v>6.0999999999999002</v>
      </c>
      <c r="E163" s="6">
        <f t="shared" si="2"/>
        <v>101.91999999999706</v>
      </c>
    </row>
    <row r="164" spans="4:5" x14ac:dyDescent="0.25">
      <c r="D164" s="6">
        <v>6.1999999999998998</v>
      </c>
      <c r="E164" s="6">
        <f t="shared" si="2"/>
        <v>104.87999999999701</v>
      </c>
    </row>
    <row r="165" spans="4:5" x14ac:dyDescent="0.25">
      <c r="D165" s="6">
        <v>6.2999999999999003</v>
      </c>
      <c r="E165" s="6">
        <f t="shared" si="2"/>
        <v>107.879999999997</v>
      </c>
    </row>
    <row r="166" spans="4:5" x14ac:dyDescent="0.25">
      <c r="D166" s="6">
        <v>6.3999999999999</v>
      </c>
      <c r="E166" s="6">
        <f t="shared" si="2"/>
        <v>110.91999999999695</v>
      </c>
    </row>
    <row r="167" spans="4:5" x14ac:dyDescent="0.25">
      <c r="D167" s="6">
        <v>6.4999999999998996</v>
      </c>
      <c r="E167" s="6">
        <f t="shared" si="2"/>
        <v>113.99999999999687</v>
      </c>
    </row>
    <row r="168" spans="4:5" x14ac:dyDescent="0.25">
      <c r="D168" s="6">
        <v>6.5999999999999002</v>
      </c>
      <c r="E168" s="6">
        <f t="shared" si="2"/>
        <v>117.11999999999686</v>
      </c>
    </row>
    <row r="169" spans="4:5" x14ac:dyDescent="0.25">
      <c r="D169" s="6">
        <v>6.6999999999998998</v>
      </c>
      <c r="E169" s="6">
        <f t="shared" si="2"/>
        <v>120.27999999999682</v>
      </c>
    </row>
    <row r="170" spans="4:5" x14ac:dyDescent="0.25">
      <c r="D170" s="6">
        <v>6.7999999999999003</v>
      </c>
      <c r="E170" s="6">
        <f t="shared" si="2"/>
        <v>123.47999999999679</v>
      </c>
    </row>
    <row r="171" spans="4:5" x14ac:dyDescent="0.25">
      <c r="D171" s="6">
        <v>6.8999999999999</v>
      </c>
      <c r="E171" s="6">
        <f t="shared" si="2"/>
        <v>126.71999999999673</v>
      </c>
    </row>
    <row r="172" spans="4:5" x14ac:dyDescent="0.25">
      <c r="D172" s="6">
        <v>6.9999999999998996</v>
      </c>
      <c r="E172" s="6">
        <f t="shared" si="2"/>
        <v>129.99999999999667</v>
      </c>
    </row>
    <row r="173" spans="4:5" x14ac:dyDescent="0.25">
      <c r="D173" s="6">
        <v>7.0999999999999002</v>
      </c>
      <c r="E173" s="6">
        <f t="shared" si="2"/>
        <v>133.31999999999667</v>
      </c>
    </row>
    <row r="174" spans="4:5" x14ac:dyDescent="0.25">
      <c r="D174" s="6">
        <v>7.1999999999998998</v>
      </c>
      <c r="E174" s="6">
        <f t="shared" si="2"/>
        <v>136.6799999999966</v>
      </c>
    </row>
    <row r="175" spans="4:5" x14ac:dyDescent="0.25">
      <c r="D175" s="6">
        <v>7.2999999999999003</v>
      </c>
      <c r="E175" s="6">
        <f t="shared" si="2"/>
        <v>140.07999999999657</v>
      </c>
    </row>
    <row r="176" spans="4:5" x14ac:dyDescent="0.25">
      <c r="D176" s="6">
        <v>7.3999999999999</v>
      </c>
      <c r="E176" s="6">
        <f t="shared" si="2"/>
        <v>143.51999999999654</v>
      </c>
    </row>
    <row r="177" spans="4:5" x14ac:dyDescent="0.25">
      <c r="D177" s="6">
        <v>7.4999999999998996</v>
      </c>
      <c r="E177" s="6">
        <f t="shared" si="2"/>
        <v>146.99999999999648</v>
      </c>
    </row>
    <row r="178" spans="4:5" x14ac:dyDescent="0.25">
      <c r="D178" s="6">
        <v>7.5999999999999002</v>
      </c>
      <c r="E178" s="6">
        <f t="shared" si="2"/>
        <v>150.51999999999646</v>
      </c>
    </row>
    <row r="179" spans="4:5" x14ac:dyDescent="0.25">
      <c r="D179" s="6">
        <v>7.6999999999998998</v>
      </c>
      <c r="E179" s="6">
        <f t="shared" si="2"/>
        <v>154.0799999999964</v>
      </c>
    </row>
    <row r="180" spans="4:5" x14ac:dyDescent="0.25">
      <c r="D180" s="6">
        <v>7.7999999999999003</v>
      </c>
      <c r="E180" s="6">
        <f t="shared" si="2"/>
        <v>157.6799999999964</v>
      </c>
    </row>
    <row r="181" spans="4:5" x14ac:dyDescent="0.25">
      <c r="D181" s="6">
        <v>7.8999999999999</v>
      </c>
      <c r="E181" s="6">
        <f t="shared" si="2"/>
        <v>161.31999999999636</v>
      </c>
    </row>
    <row r="182" spans="4:5" x14ac:dyDescent="0.25">
      <c r="D182" s="6">
        <v>7.9999999999998996</v>
      </c>
      <c r="E182" s="6">
        <f t="shared" si="2"/>
        <v>164.99999999999628</v>
      </c>
    </row>
    <row r="183" spans="4:5" x14ac:dyDescent="0.25">
      <c r="D183" s="6">
        <v>8.0999999999999002</v>
      </c>
      <c r="E183" s="6">
        <f t="shared" si="2"/>
        <v>168.71999999999628</v>
      </c>
    </row>
    <row r="184" spans="4:5" x14ac:dyDescent="0.25">
      <c r="D184" s="6">
        <v>8.1999999999998998</v>
      </c>
      <c r="E184" s="6">
        <f t="shared" si="2"/>
        <v>172.47999999999621</v>
      </c>
    </row>
    <row r="185" spans="4:5" x14ac:dyDescent="0.25">
      <c r="D185" s="6">
        <v>8.2999999999998995</v>
      </c>
      <c r="E185" s="6">
        <f t="shared" si="2"/>
        <v>176.27999999999616</v>
      </c>
    </row>
    <row r="186" spans="4:5" x14ac:dyDescent="0.25">
      <c r="D186" s="6">
        <v>8.3999999999999009</v>
      </c>
      <c r="E186" s="6">
        <f t="shared" si="2"/>
        <v>180.1199999999962</v>
      </c>
    </row>
    <row r="187" spans="4:5" x14ac:dyDescent="0.25">
      <c r="D187" s="6">
        <v>8.4999999999999005</v>
      </c>
      <c r="E187" s="6">
        <f t="shared" si="2"/>
        <v>183.99999999999613</v>
      </c>
    </row>
    <row r="188" spans="4:5" x14ac:dyDescent="0.25">
      <c r="D188" s="6">
        <v>8.5999999999999002</v>
      </c>
      <c r="E188" s="6">
        <f t="shared" si="2"/>
        <v>187.91999999999609</v>
      </c>
    </row>
    <row r="189" spans="4:5" x14ac:dyDescent="0.25">
      <c r="D189" s="6">
        <v>8.6999999999998998</v>
      </c>
      <c r="E189" s="6">
        <f t="shared" si="2"/>
        <v>191.87999999999602</v>
      </c>
    </row>
    <row r="190" spans="4:5" x14ac:dyDescent="0.25">
      <c r="D190" s="6">
        <v>8.7999999999998995</v>
      </c>
      <c r="E190" s="6">
        <f t="shared" si="2"/>
        <v>195.87999999999596</v>
      </c>
    </row>
    <row r="191" spans="4:5" x14ac:dyDescent="0.25">
      <c r="D191" s="6">
        <v>8.8999999999999009</v>
      </c>
      <c r="E191" s="6">
        <f t="shared" si="2"/>
        <v>199.91999999999598</v>
      </c>
    </row>
    <row r="192" spans="4:5" x14ac:dyDescent="0.25">
      <c r="D192" s="6">
        <v>8.9999999999999005</v>
      </c>
      <c r="E192" s="6">
        <f t="shared" si="2"/>
        <v>203.99999999999591</v>
      </c>
    </row>
    <row r="193" spans="4:5" x14ac:dyDescent="0.25">
      <c r="D193" s="6">
        <v>9.0999999999999002</v>
      </c>
      <c r="E193" s="6">
        <f t="shared" si="2"/>
        <v>208.11999999999585</v>
      </c>
    </row>
    <row r="194" spans="4:5" x14ac:dyDescent="0.25">
      <c r="D194" s="6">
        <v>9.1999999999998998</v>
      </c>
      <c r="E194" s="6">
        <f t="shared" si="2"/>
        <v>212.27999999999582</v>
      </c>
    </row>
    <row r="195" spans="4:5" x14ac:dyDescent="0.25">
      <c r="D195" s="6">
        <v>9.2999999999998995</v>
      </c>
      <c r="E195" s="6">
        <f t="shared" ref="E195:E202" si="3">A$2*D195^2+B$2*D195+C$2</f>
        <v>216.47999999999575</v>
      </c>
    </row>
    <row r="196" spans="4:5" x14ac:dyDescent="0.25">
      <c r="D196" s="6">
        <v>9.3999999999999009</v>
      </c>
      <c r="E196" s="6">
        <f t="shared" si="3"/>
        <v>220.71999999999576</v>
      </c>
    </row>
    <row r="197" spans="4:5" x14ac:dyDescent="0.25">
      <c r="D197" s="6">
        <v>9.4999999999999005</v>
      </c>
      <c r="E197" s="6">
        <f t="shared" si="3"/>
        <v>224.99999999999574</v>
      </c>
    </row>
    <row r="198" spans="4:5" x14ac:dyDescent="0.25">
      <c r="D198" s="6">
        <v>9.5999999999999002</v>
      </c>
      <c r="E198" s="6">
        <f t="shared" si="3"/>
        <v>229.31999999999567</v>
      </c>
    </row>
    <row r="199" spans="4:5" x14ac:dyDescent="0.25">
      <c r="D199" s="6">
        <v>9.6999999999998998</v>
      </c>
      <c r="E199" s="6">
        <f t="shared" si="3"/>
        <v>233.67999999999563</v>
      </c>
    </row>
    <row r="200" spans="4:5" x14ac:dyDescent="0.25">
      <c r="D200" s="6">
        <v>9.7999999999998995</v>
      </c>
      <c r="E200" s="6">
        <f t="shared" si="3"/>
        <v>238.07999999999555</v>
      </c>
    </row>
    <row r="201" spans="4:5" x14ac:dyDescent="0.25">
      <c r="D201" s="6">
        <v>9.8999999999999009</v>
      </c>
      <c r="E201" s="6">
        <f t="shared" si="3"/>
        <v>242.5199999999956</v>
      </c>
    </row>
    <row r="202" spans="4:5" x14ac:dyDescent="0.25">
      <c r="D202" s="6">
        <v>9.9999999999999005</v>
      </c>
      <c r="E202" s="6">
        <f t="shared" si="3"/>
        <v>246.99999999999551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L23" sqref="L23"/>
    </sheetView>
  </sheetViews>
  <sheetFormatPr defaultRowHeight="15" x14ac:dyDescent="0.25"/>
  <sheetData>
    <row r="1" spans="1:6" ht="15.75" thickBot="1" x14ac:dyDescent="0.3">
      <c r="A1" s="9" t="s">
        <v>4</v>
      </c>
      <c r="B1" s="9" t="s">
        <v>5</v>
      </c>
      <c r="C1" s="9" t="s">
        <v>8</v>
      </c>
      <c r="D1" s="18" t="s">
        <v>13</v>
      </c>
      <c r="E1" s="10" t="s">
        <v>6</v>
      </c>
      <c r="F1" s="11" t="s">
        <v>7</v>
      </c>
    </row>
    <row r="2" spans="1:6" x14ac:dyDescent="0.25">
      <c r="A2" s="5">
        <v>2</v>
      </c>
      <c r="B2" s="5">
        <v>-3</v>
      </c>
      <c r="C2" s="5">
        <v>4</v>
      </c>
      <c r="D2" s="12">
        <v>5</v>
      </c>
      <c r="E2" s="5">
        <v>-3</v>
      </c>
      <c r="F2" s="5">
        <f>A$2*E2^3+B$2*E2^2+C$2*E2+D$2</f>
        <v>-88</v>
      </c>
    </row>
    <row r="3" spans="1:6" x14ac:dyDescent="0.25">
      <c r="E3" s="6">
        <v>-2.8</v>
      </c>
      <c r="F3" s="6">
        <f t="shared" ref="F3:F32" si="0">A$2*E3^3+B$2*E3^2+C$2*E3+D$2</f>
        <v>-73.623999999999981</v>
      </c>
    </row>
    <row r="4" spans="1:6" x14ac:dyDescent="0.25">
      <c r="E4" s="6">
        <v>-2.6</v>
      </c>
      <c r="F4" s="6">
        <f t="shared" si="0"/>
        <v>-60.832000000000008</v>
      </c>
    </row>
    <row r="5" spans="1:6" x14ac:dyDescent="0.25">
      <c r="E5" s="6">
        <v>-2.4</v>
      </c>
      <c r="F5" s="6">
        <f t="shared" si="0"/>
        <v>-49.527999999999999</v>
      </c>
    </row>
    <row r="6" spans="1:6" x14ac:dyDescent="0.25">
      <c r="E6" s="6">
        <v>-2.2000000000000002</v>
      </c>
      <c r="F6" s="6">
        <f t="shared" si="0"/>
        <v>-39.616000000000014</v>
      </c>
    </row>
    <row r="7" spans="1:6" x14ac:dyDescent="0.25">
      <c r="E7" s="6">
        <v>-2</v>
      </c>
      <c r="F7" s="6">
        <f t="shared" si="0"/>
        <v>-31</v>
      </c>
    </row>
    <row r="8" spans="1:6" x14ac:dyDescent="0.25">
      <c r="E8" s="6">
        <v>-1.8</v>
      </c>
      <c r="F8" s="6">
        <f t="shared" si="0"/>
        <v>-23.584</v>
      </c>
    </row>
    <row r="9" spans="1:6" x14ac:dyDescent="0.25">
      <c r="E9" s="6">
        <v>-1.6</v>
      </c>
      <c r="F9" s="6">
        <f t="shared" si="0"/>
        <v>-17.272000000000006</v>
      </c>
    </row>
    <row r="10" spans="1:6" x14ac:dyDescent="0.25">
      <c r="E10" s="6">
        <v>-1.4</v>
      </c>
      <c r="F10" s="6">
        <f t="shared" si="0"/>
        <v>-11.967999999999996</v>
      </c>
    </row>
    <row r="11" spans="1:6" x14ac:dyDescent="0.25">
      <c r="E11" s="6">
        <v>-1.2</v>
      </c>
      <c r="F11" s="6">
        <f t="shared" si="0"/>
        <v>-7.5760000000000005</v>
      </c>
    </row>
    <row r="12" spans="1:6" x14ac:dyDescent="0.25">
      <c r="E12" s="6">
        <v>-1</v>
      </c>
      <c r="F12" s="6">
        <f t="shared" si="0"/>
        <v>-4</v>
      </c>
    </row>
    <row r="13" spans="1:6" x14ac:dyDescent="0.25">
      <c r="E13" s="6">
        <v>-0.8</v>
      </c>
      <c r="F13" s="6">
        <f t="shared" si="0"/>
        <v>-1.144000000000001</v>
      </c>
    </row>
    <row r="14" spans="1:6" x14ac:dyDescent="0.25">
      <c r="E14" s="6">
        <v>-0.6</v>
      </c>
      <c r="F14" s="6">
        <f t="shared" si="0"/>
        <v>1.0880000000000001</v>
      </c>
    </row>
    <row r="15" spans="1:6" x14ac:dyDescent="0.25">
      <c r="E15" s="6">
        <v>-0.4</v>
      </c>
      <c r="F15" s="6">
        <f t="shared" si="0"/>
        <v>2.7919999999999998</v>
      </c>
    </row>
    <row r="16" spans="1:6" x14ac:dyDescent="0.25">
      <c r="E16" s="6">
        <v>-0.2</v>
      </c>
      <c r="F16" s="6">
        <f t="shared" si="0"/>
        <v>4.0640000000000001</v>
      </c>
    </row>
    <row r="17" spans="5:6" x14ac:dyDescent="0.25">
      <c r="E17" s="6">
        <v>0</v>
      </c>
      <c r="F17" s="6">
        <f t="shared" si="0"/>
        <v>5</v>
      </c>
    </row>
    <row r="18" spans="5:6" x14ac:dyDescent="0.25">
      <c r="E18" s="6">
        <v>0.2</v>
      </c>
      <c r="F18" s="6">
        <f t="shared" si="0"/>
        <v>5.6959999999999997</v>
      </c>
    </row>
    <row r="19" spans="5:6" x14ac:dyDescent="0.25">
      <c r="E19" s="6">
        <v>0.4</v>
      </c>
      <c r="F19" s="6">
        <f t="shared" si="0"/>
        <v>6.2480000000000002</v>
      </c>
    </row>
    <row r="20" spans="5:6" x14ac:dyDescent="0.25">
      <c r="E20" s="6">
        <v>0.6</v>
      </c>
      <c r="F20" s="6">
        <f t="shared" si="0"/>
        <v>6.7519999999999998</v>
      </c>
    </row>
    <row r="21" spans="5:6" x14ac:dyDescent="0.25">
      <c r="E21" s="6">
        <v>0.8</v>
      </c>
      <c r="F21" s="6">
        <f t="shared" si="0"/>
        <v>7.3040000000000003</v>
      </c>
    </row>
    <row r="22" spans="5:6" x14ac:dyDescent="0.25">
      <c r="E22" s="6">
        <v>1</v>
      </c>
      <c r="F22" s="6">
        <f t="shared" si="0"/>
        <v>8</v>
      </c>
    </row>
    <row r="23" spans="5:6" x14ac:dyDescent="0.25">
      <c r="E23" s="6">
        <v>1.2</v>
      </c>
      <c r="F23" s="6">
        <f t="shared" si="0"/>
        <v>8.9359999999999999</v>
      </c>
    </row>
    <row r="24" spans="5:6" x14ac:dyDescent="0.25">
      <c r="E24" s="6">
        <v>1.4</v>
      </c>
      <c r="F24" s="6">
        <f t="shared" si="0"/>
        <v>10.207999999999998</v>
      </c>
    </row>
    <row r="25" spans="5:6" x14ac:dyDescent="0.25">
      <c r="E25" s="6">
        <v>1.6</v>
      </c>
      <c r="F25" s="6">
        <f t="shared" si="0"/>
        <v>11.912000000000001</v>
      </c>
    </row>
    <row r="26" spans="5:6" x14ac:dyDescent="0.25">
      <c r="E26" s="6">
        <v>1.8</v>
      </c>
      <c r="F26" s="6">
        <f t="shared" si="0"/>
        <v>14.144000000000002</v>
      </c>
    </row>
    <row r="27" spans="5:6" x14ac:dyDescent="0.25">
      <c r="E27" s="6">
        <v>2</v>
      </c>
      <c r="F27" s="6">
        <f t="shared" si="0"/>
        <v>17</v>
      </c>
    </row>
    <row r="28" spans="5:6" x14ac:dyDescent="0.25">
      <c r="E28" s="6">
        <v>2.2000000000000002</v>
      </c>
      <c r="F28" s="6">
        <f t="shared" si="0"/>
        <v>20.576000000000004</v>
      </c>
    </row>
    <row r="29" spans="5:6" x14ac:dyDescent="0.25">
      <c r="E29" s="6">
        <v>2.4</v>
      </c>
      <c r="F29" s="6">
        <f t="shared" si="0"/>
        <v>24.967999999999996</v>
      </c>
    </row>
    <row r="30" spans="5:6" x14ac:dyDescent="0.25">
      <c r="E30" s="6">
        <v>2.6</v>
      </c>
      <c r="F30" s="6">
        <f t="shared" si="0"/>
        <v>30.272000000000006</v>
      </c>
    </row>
    <row r="31" spans="5:6" x14ac:dyDescent="0.25">
      <c r="E31" s="6">
        <v>2.80000000000001</v>
      </c>
      <c r="F31" s="6">
        <f t="shared" si="0"/>
        <v>36.584000000000344</v>
      </c>
    </row>
    <row r="32" spans="5:6" x14ac:dyDescent="0.25">
      <c r="E32" s="6">
        <v>3.0000000000000102</v>
      </c>
      <c r="F32" s="6">
        <f t="shared" si="0"/>
        <v>44.000000000000405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P12" sqref="P12"/>
    </sheetView>
  </sheetViews>
  <sheetFormatPr defaultRowHeight="15" x14ac:dyDescent="0.25"/>
  <sheetData>
    <row r="1" spans="1:3" ht="15.75" thickBot="1" x14ac:dyDescent="0.3">
      <c r="A1" s="3" t="s">
        <v>6</v>
      </c>
      <c r="B1" s="3" t="s">
        <v>14</v>
      </c>
      <c r="C1" s="4" t="s">
        <v>15</v>
      </c>
    </row>
    <row r="2" spans="1:3" x14ac:dyDescent="0.25">
      <c r="A2" s="5">
        <v>0.1</v>
      </c>
      <c r="B2" s="5">
        <f>LOG(A2, C$2)</f>
        <v>-3.3219280948873622</v>
      </c>
      <c r="C2" s="19">
        <v>2</v>
      </c>
    </row>
    <row r="3" spans="1:3" x14ac:dyDescent="0.25">
      <c r="A3" s="6">
        <v>0.2</v>
      </c>
      <c r="B3" s="6">
        <f t="shared" ref="B3:B31" si="0">LOG(A3, C$2)</f>
        <v>-2.3219280948873622</v>
      </c>
    </row>
    <row r="4" spans="1:3" x14ac:dyDescent="0.25">
      <c r="A4" s="6">
        <v>0.3</v>
      </c>
      <c r="B4" s="6">
        <f t="shared" si="0"/>
        <v>-1.7369655941662063</v>
      </c>
    </row>
    <row r="5" spans="1:3" x14ac:dyDescent="0.25">
      <c r="A5" s="6">
        <v>0.4</v>
      </c>
      <c r="B5" s="6">
        <f t="shared" si="0"/>
        <v>-1.3219280948873622</v>
      </c>
    </row>
    <row r="6" spans="1:3" x14ac:dyDescent="0.25">
      <c r="A6" s="6">
        <v>0.5</v>
      </c>
      <c r="B6" s="6">
        <f t="shared" si="0"/>
        <v>-1</v>
      </c>
    </row>
    <row r="7" spans="1:3" x14ac:dyDescent="0.25">
      <c r="A7" s="6">
        <v>0.6</v>
      </c>
      <c r="B7" s="6">
        <f t="shared" si="0"/>
        <v>-0.73696559416620622</v>
      </c>
    </row>
    <row r="8" spans="1:3" x14ac:dyDescent="0.25">
      <c r="A8" s="6">
        <v>0.7</v>
      </c>
      <c r="B8" s="6">
        <f t="shared" si="0"/>
        <v>-0.51457317282975834</v>
      </c>
    </row>
    <row r="9" spans="1:3" x14ac:dyDescent="0.25">
      <c r="A9" s="6">
        <v>0.8</v>
      </c>
      <c r="B9" s="6">
        <f t="shared" si="0"/>
        <v>-0.32192809488736229</v>
      </c>
    </row>
    <row r="10" spans="1:3" x14ac:dyDescent="0.25">
      <c r="A10" s="6">
        <v>0.9</v>
      </c>
      <c r="B10" s="6">
        <f t="shared" si="0"/>
        <v>-0.15200309344504997</v>
      </c>
    </row>
    <row r="11" spans="1:3" x14ac:dyDescent="0.25">
      <c r="A11" s="6">
        <v>1</v>
      </c>
      <c r="B11" s="6">
        <f t="shared" si="0"/>
        <v>0</v>
      </c>
    </row>
    <row r="12" spans="1:3" x14ac:dyDescent="0.25">
      <c r="A12" s="6">
        <v>1.1000000000000001</v>
      </c>
      <c r="B12" s="6">
        <f t="shared" si="0"/>
        <v>0.13750352374993502</v>
      </c>
    </row>
    <row r="13" spans="1:3" x14ac:dyDescent="0.25">
      <c r="A13" s="6">
        <v>1.2</v>
      </c>
      <c r="B13" s="6">
        <f t="shared" si="0"/>
        <v>0.26303440583379378</v>
      </c>
    </row>
    <row r="14" spans="1:3" x14ac:dyDescent="0.25">
      <c r="A14" s="6">
        <v>1.3</v>
      </c>
      <c r="B14" s="6">
        <f t="shared" si="0"/>
        <v>0.37851162325372983</v>
      </c>
    </row>
    <row r="15" spans="1:3" x14ac:dyDescent="0.25">
      <c r="A15" s="6">
        <v>1.4</v>
      </c>
      <c r="B15" s="6">
        <f t="shared" si="0"/>
        <v>0.48542682717024171</v>
      </c>
    </row>
    <row r="16" spans="1:3" x14ac:dyDescent="0.25">
      <c r="A16" s="6">
        <v>1.5</v>
      </c>
      <c r="B16" s="6">
        <f t="shared" si="0"/>
        <v>0.58496250072115619</v>
      </c>
    </row>
    <row r="17" spans="1:2" x14ac:dyDescent="0.25">
      <c r="A17" s="6">
        <v>1.6</v>
      </c>
      <c r="B17" s="6">
        <f t="shared" si="0"/>
        <v>0.67807190511263782</v>
      </c>
    </row>
    <row r="18" spans="1:2" x14ac:dyDescent="0.25">
      <c r="A18" s="6">
        <v>1.7</v>
      </c>
      <c r="B18" s="6">
        <f t="shared" si="0"/>
        <v>0.76553474636297703</v>
      </c>
    </row>
    <row r="19" spans="1:2" x14ac:dyDescent="0.25">
      <c r="A19" s="6">
        <v>1.8</v>
      </c>
      <c r="B19" s="6">
        <f t="shared" si="0"/>
        <v>0.84799690655495008</v>
      </c>
    </row>
    <row r="20" spans="1:2" x14ac:dyDescent="0.25">
      <c r="A20" s="6">
        <v>1.9</v>
      </c>
      <c r="B20" s="6">
        <f t="shared" si="0"/>
        <v>0.92599941855622303</v>
      </c>
    </row>
    <row r="21" spans="1:2" x14ac:dyDescent="0.25">
      <c r="A21" s="6">
        <v>2</v>
      </c>
      <c r="B21" s="6">
        <f t="shared" si="0"/>
        <v>1</v>
      </c>
    </row>
    <row r="22" spans="1:2" x14ac:dyDescent="0.25">
      <c r="A22" s="6">
        <v>2.1</v>
      </c>
      <c r="B22" s="6">
        <f t="shared" si="0"/>
        <v>1.0703893278913981</v>
      </c>
    </row>
    <row r="23" spans="1:2" x14ac:dyDescent="0.25">
      <c r="A23" s="6">
        <v>2.2000000000000002</v>
      </c>
      <c r="B23" s="6">
        <f t="shared" si="0"/>
        <v>1.1375035237499351</v>
      </c>
    </row>
    <row r="24" spans="1:2" x14ac:dyDescent="0.25">
      <c r="A24" s="6">
        <v>2.2999999999999998</v>
      </c>
      <c r="B24" s="6">
        <f t="shared" si="0"/>
        <v>1.2016338611696504</v>
      </c>
    </row>
    <row r="25" spans="1:2" x14ac:dyDescent="0.25">
      <c r="A25" s="6">
        <v>2.4</v>
      </c>
      <c r="B25" s="6">
        <f t="shared" si="0"/>
        <v>1.2630344058337937</v>
      </c>
    </row>
    <row r="26" spans="1:2" x14ac:dyDescent="0.25">
      <c r="A26" s="6">
        <v>2.5</v>
      </c>
      <c r="B26" s="6">
        <f t="shared" si="0"/>
        <v>1.3219280948873624</v>
      </c>
    </row>
    <row r="27" spans="1:2" x14ac:dyDescent="0.25">
      <c r="A27" s="6">
        <v>2.6</v>
      </c>
      <c r="B27" s="6">
        <f t="shared" si="0"/>
        <v>1.3785116232537298</v>
      </c>
    </row>
    <row r="28" spans="1:2" x14ac:dyDescent="0.25">
      <c r="A28" s="6">
        <v>2.7</v>
      </c>
      <c r="B28" s="6">
        <f t="shared" si="0"/>
        <v>1.4329594072761063</v>
      </c>
    </row>
    <row r="29" spans="1:2" x14ac:dyDescent="0.25">
      <c r="A29" s="6">
        <v>2.8</v>
      </c>
      <c r="B29" s="6">
        <f t="shared" si="0"/>
        <v>1.4854268271702415</v>
      </c>
    </row>
    <row r="30" spans="1:2" x14ac:dyDescent="0.25">
      <c r="A30" s="6">
        <v>2.9</v>
      </c>
      <c r="B30" s="6">
        <f t="shared" si="0"/>
        <v>1.5360529002402097</v>
      </c>
    </row>
    <row r="31" spans="1:2" x14ac:dyDescent="0.25">
      <c r="A31" s="6">
        <v>3</v>
      </c>
      <c r="B31" s="6">
        <f t="shared" si="0"/>
        <v>1.5849625007211563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ln</vt:lpstr>
      <vt:lpstr>kw</vt:lpstr>
      <vt:lpstr>wmn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STNAU</dc:creator>
  <cp:lastModifiedBy>STNAU</cp:lastModifiedBy>
  <dcterms:created xsi:type="dcterms:W3CDTF">2022-10-26T08:17:53Z</dcterms:created>
  <dcterms:modified xsi:type="dcterms:W3CDTF">2022-11-03T14:07:25Z</dcterms:modified>
</cp:coreProperties>
</file>