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rain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<sst xmlns="http://schemas.openxmlformats.org/spreadsheetml/2006/main" count="51" uniqueCount="50">
  <si>
    <t xml:space="preserve">w01D</t>
  </si>
  <si>
    <t xml:space="preserve">w02D</t>
  </si>
  <si>
    <t xml:space="preserve">w12C</t>
  </si>
  <si>
    <t xml:space="preserve">w03C</t>
  </si>
  <si>
    <t xml:space="preserve">w04D</t>
  </si>
  <si>
    <t xml:space="preserve">w05A</t>
  </si>
  <si>
    <t xml:space="preserve">w06D</t>
  </si>
  <si>
    <t xml:space="preserve">w07B</t>
  </si>
  <si>
    <t xml:space="preserve">w08A</t>
  </si>
  <si>
    <t xml:space="preserve">w09C</t>
  </si>
  <si>
    <t xml:space="preserve">w10C</t>
  </si>
  <si>
    <t xml:space="preserve">w11D</t>
  </si>
  <si>
    <t xml:space="preserve">w13A</t>
  </si>
  <si>
    <t xml:space="preserve">w14A</t>
  </si>
  <si>
    <t xml:space="preserve">w15A</t>
  </si>
  <si>
    <t xml:space="preserve">w16C</t>
  </si>
  <si>
    <t xml:space="preserve">w17A</t>
  </si>
  <si>
    <t xml:space="preserve">w18D</t>
  </si>
  <si>
    <t xml:space="preserve">w19C</t>
  </si>
  <si>
    <t xml:space="preserve">w20C</t>
  </si>
  <si>
    <t xml:space="preserve">w21A</t>
  </si>
  <si>
    <t xml:space="preserve">w22B</t>
  </si>
  <si>
    <t xml:space="preserve">w23B</t>
  </si>
  <si>
    <t xml:space="preserve">w24C</t>
  </si>
  <si>
    <t xml:space="preserve">w25B</t>
  </si>
  <si>
    <t xml:space="preserve">w26C</t>
  </si>
  <si>
    <t xml:space="preserve">w27C</t>
  </si>
  <si>
    <t xml:space="preserve">w28D</t>
  </si>
  <si>
    <t xml:space="preserve">w29A</t>
  </si>
  <si>
    <t xml:space="preserve">w30C</t>
  </si>
  <si>
    <t xml:space="preserve">w31C</t>
  </si>
  <si>
    <t xml:space="preserve">w32D</t>
  </si>
  <si>
    <t xml:space="preserve">w33B</t>
  </si>
  <si>
    <t xml:space="preserve">w34C</t>
  </si>
  <si>
    <t xml:space="preserve">w35C</t>
  </si>
  <si>
    <t xml:space="preserve">w36B</t>
  </si>
  <si>
    <t xml:space="preserve">w37A</t>
  </si>
  <si>
    <t xml:space="preserve">w38B</t>
  </si>
  <si>
    <t xml:space="preserve">w39D</t>
  </si>
  <si>
    <t xml:space="preserve">w40A</t>
  </si>
  <si>
    <t xml:space="preserve">w41D</t>
  </si>
  <si>
    <t xml:space="preserve">w42B</t>
  </si>
  <si>
    <t xml:space="preserve">w43D</t>
  </si>
  <si>
    <t xml:space="preserve">w44C</t>
  </si>
  <si>
    <t xml:space="preserve">w45B</t>
  </si>
  <si>
    <t xml:space="preserve">w46C</t>
  </si>
  <si>
    <t xml:space="preserve">w47B</t>
  </si>
  <si>
    <t xml:space="preserve">w48C</t>
  </si>
  <si>
    <t xml:space="preserve">w49C</t>
  </si>
  <si>
    <t xml:space="preserve">w50B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</si>
</sst>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General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0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V2" activeCellId="0" sqref="V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"/>
    <col collapsed="false" customWidth="true" hidden="false" outlineLevel="0" max="5" min="2" style="0" width="8.28"/>
  </cols>
  <sheetData>
    <row r="1" customFormat="false" ht="12.8" hidden="false" customHeight="false" outlineLevel="0" collapsed="false">
      <c r="A1" s="0" t="s">
        <v>0</v>
      </c>
      <c r="B1" s="0" t="n">
        <v>1415007</v>
      </c>
      <c r="C1" s="0" t="n">
        <v>1397195</v>
      </c>
      <c r="D1" s="0" t="n">
        <v>1499070</v>
      </c>
      <c r="E1" s="0" t="n">
        <v>1481105</v>
      </c>
      <c r="F1" s="1" t="n">
        <f aca="false">_xlfn.FLOOR.MATH(H1/G1,0.0001)</f>
        <v>1.0597</v>
      </c>
      <c r="G1" s="0" t="n">
        <f aca="false">B1+C1</f>
        <v>2812202</v>
      </c>
      <c r="H1" s="0" t="n">
        <f aca="false">D1+E1</f>
        <v>2980175</v>
      </c>
      <c r="I1" s="2" t="n">
        <f aca="false">IF(_xlfn.FLOOR.MATH(H1*$F1)&lt;$G1*2,_xlfn.FLOOR.MATH(H1*$F1),IF(H1&lt;$G1*2,_xlfn.FLOOR.MATH(H1*$F1),H1))</f>
        <v>3158091</v>
      </c>
      <c r="J1" s="2" t="n">
        <f aca="false">IF(_xlfn.FLOOR.MATH(I1*$F1)&lt;$G1*2,_xlfn.FLOOR.MATH(I1*$F1),IF(I1&lt;$G1*2,_xlfn.FLOOR.MATH(I1*$F1),I1))</f>
        <v>3346629</v>
      </c>
      <c r="K1" s="2" t="n">
        <f aca="false">IF(_xlfn.FLOOR.MATH(J1*$F1)&lt;$G1*2,_xlfn.FLOOR.MATH(J1*$F1),IF(J1&lt;$G1*2,_xlfn.FLOOR.MATH(J1*$F1),J1))</f>
        <v>3546422</v>
      </c>
      <c r="L1" s="2" t="n">
        <f aca="false">IF(_xlfn.FLOOR.MATH(K1*$F1)&lt;$G1*2,_xlfn.FLOOR.MATH(K1*$F1),IF(K1&lt;$G1*2,_xlfn.FLOOR.MATH(K1*$F1),K1))</f>
        <v>3758143</v>
      </c>
      <c r="M1" s="2" t="n">
        <f aca="false">IF(_xlfn.FLOOR.MATH(L1*$F1)&lt;$G1*2,_xlfn.FLOOR.MATH(L1*$F1),IF(L1&lt;$G1*2,_xlfn.FLOOR.MATH(L1*$F1),L1))</f>
        <v>3982504</v>
      </c>
      <c r="N1" s="2" t="n">
        <f aca="false">IF(_xlfn.FLOOR.MATH(M1*$F1)&lt;$G1*2,_xlfn.FLOOR.MATH(M1*$F1),IF(M1&lt;$G1*2,_xlfn.FLOOR.MATH(M1*$F1),M1))</f>
        <v>4220259</v>
      </c>
      <c r="O1" s="2" t="n">
        <f aca="false">IF(_xlfn.FLOOR.MATH(N1*$F1)&lt;$G1*2,_xlfn.FLOOR.MATH(N1*$F1),IF(N1&lt;$G1*2,_xlfn.FLOOR.MATH(N1*$F1),N1))</f>
        <v>4472208</v>
      </c>
      <c r="P1" s="2" t="n">
        <f aca="false">IF(_xlfn.FLOOR.MATH(O1*$F1)&lt;$G1*2,_xlfn.FLOOR.MATH(O1*$F1),IF(O1&lt;$G1*2,_xlfn.FLOOR.MATH(O1*$F1),O1))</f>
        <v>4739198</v>
      </c>
      <c r="Q1" s="2" t="n">
        <f aca="false">IF(_xlfn.FLOOR.MATH(P1*$F1)&lt;$G1*2,_xlfn.FLOOR.MATH(P1*$F1),IF(P1&lt;$G1*2,_xlfn.FLOOR.MATH(P1*$F1),P1))</f>
        <v>5022128</v>
      </c>
      <c r="R1" s="2" t="n">
        <f aca="false">IF(_xlfn.FLOOR.MATH(Q1*$F1)&lt;$G1*2,_xlfn.FLOOR.MATH(Q1*$F1),IF(Q1&lt;$G1*2,_xlfn.FLOOR.MATH(Q1*$F1),Q1))</f>
        <v>5321949</v>
      </c>
      <c r="S1" s="2" t="n">
        <f aca="false">IF(_xlfn.FLOOR.MATH(R1*$F1)&lt;$G1*2,_xlfn.FLOOR.MATH(R1*$F1),IF(R1&lt;$G1*2,_xlfn.FLOOR.MATH(R1*$F1),R1))</f>
        <v>5639669</v>
      </c>
      <c r="T1" s="3" t="n">
        <f aca="false">IF(OR(S1=R1,S1&gt;G1*2),IF(S1=0,0,1),0)</f>
        <v>1</v>
      </c>
      <c r="U1" s="0" t="n">
        <f aca="false">SUM( S1:S50)</f>
        <v>125930205</v>
      </c>
      <c r="W1" s="0" t="n">
        <f aca="false">SUM(T1:T50)</f>
        <v>18</v>
      </c>
    </row>
    <row r="2" customFormat="false" ht="12.8" hidden="false" customHeight="false" outlineLevel="0" collapsed="false">
      <c r="A2" s="0" t="s">
        <v>1</v>
      </c>
      <c r="B2" s="0" t="n">
        <v>1711390</v>
      </c>
      <c r="C2" s="0" t="n">
        <v>1641773</v>
      </c>
      <c r="D2" s="0" t="n">
        <v>1522030</v>
      </c>
      <c r="E2" s="0" t="n">
        <v>1618733</v>
      </c>
      <c r="F2" s="1" t="n">
        <f aca="false">_xlfn.FLOOR.MATH(H2/G2,0.0001)</f>
        <v>0.9366</v>
      </c>
      <c r="G2" s="0" t="n">
        <f aca="false">B2+C2</f>
        <v>3353163</v>
      </c>
      <c r="H2" s="0" t="n">
        <f aca="false">D2+E2</f>
        <v>3140763</v>
      </c>
      <c r="I2" s="2" t="n">
        <f aca="false">IF(_xlfn.FLOOR.MATH(H2*$F2)&lt;$G2*2,_xlfn.FLOOR.MATH(H2*$F2),IF(H2&lt;$G2*2,_xlfn.FLOOR.MATH(H2*$F2),H2))</f>
        <v>2941638</v>
      </c>
      <c r="J2" s="2" t="n">
        <f aca="false">IF(_xlfn.FLOOR.MATH(I2*$F2)&lt;$G2*2,_xlfn.FLOOR.MATH(I2*$F2),IF(I2&lt;$G2*2,_xlfn.FLOOR.MATH(I2*$F2),I2))</f>
        <v>2755138</v>
      </c>
      <c r="K2" s="2" t="n">
        <f aca="false">IF(_xlfn.FLOOR.MATH(J2*$F2)&lt;$G2*2,_xlfn.FLOOR.MATH(J2*$F2),IF(J2&lt;$G2*2,_xlfn.FLOOR.MATH(J2*$F2),J2))</f>
        <v>2580462</v>
      </c>
      <c r="L2" s="2" t="n">
        <f aca="false">IF(_xlfn.FLOOR.MATH(K2*$F2)&lt;$G2*2,_xlfn.FLOOR.MATH(K2*$F2),IF(K2&lt;$G2*2,_xlfn.FLOOR.MATH(K2*$F2),K2))</f>
        <v>2416860</v>
      </c>
      <c r="M2" s="2" t="n">
        <f aca="false">IF(_xlfn.FLOOR.MATH(L2*$F2)&lt;$G2*2,_xlfn.FLOOR.MATH(L2*$F2),IF(L2&lt;$G2*2,_xlfn.FLOOR.MATH(L2*$F2),L2))</f>
        <v>2263631</v>
      </c>
      <c r="N2" s="2" t="n">
        <f aca="false">IF(_xlfn.FLOOR.MATH(M2*$F2)&lt;$G2*2,_xlfn.FLOOR.MATH(M2*$F2),IF(M2&lt;$G2*2,_xlfn.FLOOR.MATH(M2*$F2),M2))</f>
        <v>2120116</v>
      </c>
      <c r="O2" s="2" t="n">
        <f aca="false">IF(_xlfn.FLOOR.MATH(N2*$F2)&lt;$G2*2,_xlfn.FLOOR.MATH(N2*$F2),IF(N2&lt;$G2*2,_xlfn.FLOOR.MATH(N2*$F2),N2))</f>
        <v>1985700</v>
      </c>
      <c r="P2" s="2" t="n">
        <f aca="false">IF(_xlfn.FLOOR.MATH(O2*$F2)&lt;$G2*2,_xlfn.FLOOR.MATH(O2*$F2),IF(O2&lt;$G2*2,_xlfn.FLOOR.MATH(O2*$F2),O2))</f>
        <v>1859806</v>
      </c>
      <c r="Q2" s="2" t="n">
        <f aca="false">IF(_xlfn.FLOOR.MATH(P2*$F2)&lt;$G2*2,_xlfn.FLOOR.MATH(P2*$F2),IF(P2&lt;$G2*2,_xlfn.FLOOR.MATH(P2*$F2),P2))</f>
        <v>1741894</v>
      </c>
      <c r="R2" s="2" t="n">
        <f aca="false">IF(_xlfn.FLOOR.MATH(Q2*$F2)&lt;$G2*2,_xlfn.FLOOR.MATH(Q2*$F2),IF(Q2&lt;$G2*2,_xlfn.FLOOR.MATH(Q2*$F2),Q2))</f>
        <v>1631457</v>
      </c>
      <c r="S2" s="2" t="n">
        <f aca="false">IF(_xlfn.FLOOR.MATH(R2*$F2)&lt;$G2*2,_xlfn.FLOOR.MATH(R2*$F2),IF(R2&lt;$G2*2,_xlfn.FLOOR.MATH(R2*$F2),R2))</f>
        <v>1528022</v>
      </c>
      <c r="T2" s="3" t="n">
        <f aca="false">IF(OR(S2=R2,S2&gt;G2*2),IF(S2=0,0,1),0)</f>
        <v>0</v>
      </c>
      <c r="U2" s="0" t="n">
        <f aca="false">MAX(S1:S50)</f>
        <v>16699503</v>
      </c>
      <c r="V2" s="0" t="s">
        <v>2</v>
      </c>
    </row>
    <row r="3" customFormat="false" ht="12.8" hidden="false" customHeight="false" outlineLevel="0" collapsed="false">
      <c r="A3" s="0" t="s">
        <v>3</v>
      </c>
      <c r="B3" s="0" t="n">
        <v>1165105</v>
      </c>
      <c r="C3" s="0" t="n">
        <v>1278732</v>
      </c>
      <c r="D3" s="0" t="n">
        <v>1299953</v>
      </c>
      <c r="E3" s="0" t="n">
        <v>1191621</v>
      </c>
      <c r="F3" s="1" t="n">
        <f aca="false">_xlfn.FLOOR.MATH(H3/G3,0.0001)</f>
        <v>1.0195</v>
      </c>
      <c r="G3" s="0" t="n">
        <f aca="false">B3+C3</f>
        <v>2443837</v>
      </c>
      <c r="H3" s="0" t="n">
        <f aca="false">D3+E3</f>
        <v>2491574</v>
      </c>
      <c r="I3" s="2" t="n">
        <f aca="false">IF(_xlfn.FLOOR.MATH(H3*$F3)&lt;$G3*2,_xlfn.FLOOR.MATH(H3*$F3),IF(H3&lt;$G3*2,_xlfn.FLOOR.MATH(H3*$F3),H3))</f>
        <v>2540159</v>
      </c>
      <c r="J3" s="2" t="n">
        <f aca="false">IF(_xlfn.FLOOR.MATH(I3*$F3)&lt;$G3*2,_xlfn.FLOOR.MATH(I3*$F3),IF(I3&lt;$G3*2,_xlfn.FLOOR.MATH(I3*$F3),I3))</f>
        <v>2589692</v>
      </c>
      <c r="K3" s="2" t="n">
        <f aca="false">IF(_xlfn.FLOOR.MATH(J3*$F3)&lt;$G3*2,_xlfn.FLOOR.MATH(J3*$F3),IF(J3&lt;$G3*2,_xlfn.FLOOR.MATH(J3*$F3),J3))</f>
        <v>2640190</v>
      </c>
      <c r="L3" s="2" t="n">
        <f aca="false">IF(_xlfn.FLOOR.MATH(K3*$F3)&lt;$G3*2,_xlfn.FLOOR.MATH(K3*$F3),IF(K3&lt;$G3*2,_xlfn.FLOOR.MATH(K3*$F3),K3))</f>
        <v>2691673</v>
      </c>
      <c r="M3" s="2" t="n">
        <f aca="false">IF(_xlfn.FLOOR.MATH(L3*$F3)&lt;$G3*2,_xlfn.FLOOR.MATH(L3*$F3),IF(L3&lt;$G3*2,_xlfn.FLOOR.MATH(L3*$F3),L3))</f>
        <v>2744160</v>
      </c>
      <c r="N3" s="2" t="n">
        <f aca="false">IF(_xlfn.FLOOR.MATH(M3*$F3)&lt;$G3*2,_xlfn.FLOOR.MATH(M3*$F3),IF(M3&lt;$G3*2,_xlfn.FLOOR.MATH(M3*$F3),M3))</f>
        <v>2797671</v>
      </c>
      <c r="O3" s="2" t="n">
        <f aca="false">IF(_xlfn.FLOOR.MATH(N3*$F3)&lt;$G3*2,_xlfn.FLOOR.MATH(N3*$F3),IF(N3&lt;$G3*2,_xlfn.FLOOR.MATH(N3*$F3),N3))</f>
        <v>2852225</v>
      </c>
      <c r="P3" s="2" t="n">
        <f aca="false">IF(_xlfn.FLOOR.MATH(O3*$F3)&lt;$G3*2,_xlfn.FLOOR.MATH(O3*$F3),IF(O3&lt;$G3*2,_xlfn.FLOOR.MATH(O3*$F3),O3))</f>
        <v>2907843</v>
      </c>
      <c r="Q3" s="2" t="n">
        <f aca="false">IF(_xlfn.FLOOR.MATH(P3*$F3)&lt;$G3*2,_xlfn.FLOOR.MATH(P3*$F3),IF(P3&lt;$G3*2,_xlfn.FLOOR.MATH(P3*$F3),P3))</f>
        <v>2964545</v>
      </c>
      <c r="R3" s="2" t="n">
        <f aca="false">IF(_xlfn.FLOOR.MATH(Q3*$F3)&lt;$G3*2,_xlfn.FLOOR.MATH(Q3*$F3),IF(Q3&lt;$G3*2,_xlfn.FLOOR.MATH(Q3*$F3),Q3))</f>
        <v>3022353</v>
      </c>
      <c r="S3" s="2" t="n">
        <f aca="false">IF(_xlfn.FLOOR.MATH(R3*$F3)&lt;$G3*2,_xlfn.FLOOR.MATH(R3*$F3),IF(R3&lt;$G3*2,_xlfn.FLOOR.MATH(R3*$F3),R3))</f>
        <v>3081288</v>
      </c>
      <c r="T3" s="3" t="n">
        <f aca="false">IF(OR(S3=R3,S3&gt;G3*2),IF(S3=0,0,1),0)</f>
        <v>0</v>
      </c>
    </row>
    <row r="4" customFormat="false" ht="12.8" hidden="false" customHeight="false" outlineLevel="0" collapsed="false">
      <c r="A4" s="0" t="s">
        <v>4</v>
      </c>
      <c r="B4" s="0" t="n">
        <v>949065</v>
      </c>
      <c r="C4" s="0" t="n">
        <v>1026050</v>
      </c>
      <c r="D4" s="0" t="n">
        <v>688027</v>
      </c>
      <c r="E4" s="0" t="n">
        <v>723233</v>
      </c>
      <c r="F4" s="1" t="n">
        <f aca="false">_xlfn.FLOOR.MATH(H4/G4,0.0001)</f>
        <v>0.7145</v>
      </c>
      <c r="G4" s="0" t="n">
        <f aca="false">B4+C4</f>
        <v>1975115</v>
      </c>
      <c r="H4" s="0" t="n">
        <f aca="false">D4+E4</f>
        <v>1411260</v>
      </c>
      <c r="I4" s="2" t="n">
        <f aca="false">IF(_xlfn.FLOOR.MATH(H4*$F4)&lt;$G4*2,_xlfn.FLOOR.MATH(H4*$F4),IF(H4&lt;$G4*2,_xlfn.FLOOR.MATH(H4*$F4),H4))</f>
        <v>1008345</v>
      </c>
      <c r="J4" s="2" t="n">
        <f aca="false">IF(_xlfn.FLOOR.MATH(I4*$F4)&lt;$G4*2,_xlfn.FLOOR.MATH(I4*$F4),IF(I4&lt;$G4*2,_xlfn.FLOOR.MATH(I4*$F4),I4))</f>
        <v>720462</v>
      </c>
      <c r="K4" s="2" t="n">
        <f aca="false">IF(_xlfn.FLOOR.MATH(J4*$F4)&lt;$G4*2,_xlfn.FLOOR.MATH(J4*$F4),IF(J4&lt;$G4*2,_xlfn.FLOOR.MATH(J4*$F4),J4))</f>
        <v>514770</v>
      </c>
      <c r="L4" s="2" t="n">
        <f aca="false">IF(_xlfn.FLOOR.MATH(K4*$F4)&lt;$G4*2,_xlfn.FLOOR.MATH(K4*$F4),IF(K4&lt;$G4*2,_xlfn.FLOOR.MATH(K4*$F4),K4))</f>
        <v>367803</v>
      </c>
      <c r="M4" s="2" t="n">
        <f aca="false">IF(_xlfn.FLOOR.MATH(L4*$F4)&lt;$G4*2,_xlfn.FLOOR.MATH(L4*$F4),IF(L4&lt;$G4*2,_xlfn.FLOOR.MATH(L4*$F4),L4))</f>
        <v>262795</v>
      </c>
      <c r="N4" s="2" t="n">
        <f aca="false">IF(_xlfn.FLOOR.MATH(M4*$F4)&lt;$G4*2,_xlfn.FLOOR.MATH(M4*$F4),IF(M4&lt;$G4*2,_xlfn.FLOOR.MATH(M4*$F4),M4))</f>
        <v>187767</v>
      </c>
      <c r="O4" s="2" t="n">
        <f aca="false">IF(_xlfn.FLOOR.MATH(N4*$F4)&lt;$G4*2,_xlfn.FLOOR.MATH(N4*$F4),IF(N4&lt;$G4*2,_xlfn.FLOOR.MATH(N4*$F4),N4))</f>
        <v>134159</v>
      </c>
      <c r="P4" s="2" t="n">
        <f aca="false">IF(_xlfn.FLOOR.MATH(O4*$F4)&lt;$G4*2,_xlfn.FLOOR.MATH(O4*$F4),IF(O4&lt;$G4*2,_xlfn.FLOOR.MATH(O4*$F4),O4))</f>
        <v>95856</v>
      </c>
      <c r="Q4" s="2" t="n">
        <f aca="false">IF(_xlfn.FLOOR.MATH(P4*$F4)&lt;$G4*2,_xlfn.FLOOR.MATH(P4*$F4),IF(P4&lt;$G4*2,_xlfn.FLOOR.MATH(P4*$F4),P4))</f>
        <v>68489</v>
      </c>
      <c r="R4" s="2" t="n">
        <f aca="false">IF(_xlfn.FLOOR.MATH(Q4*$F4)&lt;$G4*2,_xlfn.FLOOR.MATH(Q4*$F4),IF(Q4&lt;$G4*2,_xlfn.FLOOR.MATH(Q4*$F4),Q4))</f>
        <v>48935</v>
      </c>
      <c r="S4" s="2" t="n">
        <f aca="false">IF(_xlfn.FLOOR.MATH(R4*$F4)&lt;$G4*2,_xlfn.FLOOR.MATH(R4*$F4),IF(R4&lt;$G4*2,_xlfn.FLOOR.MATH(R4*$F4),R4))</f>
        <v>34964</v>
      </c>
      <c r="T4" s="3" t="n">
        <f aca="false">IF(OR(S4=R4,S4&gt;G4*2),IF(S4=0,0,1),0)</f>
        <v>0</v>
      </c>
    </row>
    <row r="5" customFormat="false" ht="12.8" hidden="false" customHeight="false" outlineLevel="0" collapsed="false">
      <c r="A5" s="0" t="s">
        <v>5</v>
      </c>
      <c r="B5" s="0" t="n">
        <v>2436107</v>
      </c>
      <c r="C5" s="0" t="n">
        <v>2228622</v>
      </c>
      <c r="D5" s="0" t="n">
        <v>1831600</v>
      </c>
      <c r="E5" s="0" t="n">
        <v>1960624</v>
      </c>
      <c r="F5" s="1" t="n">
        <f aca="false">_xlfn.FLOOR.MATH(H5/G5,0.0001)</f>
        <v>0.8129</v>
      </c>
      <c r="G5" s="0" t="n">
        <f aca="false">B5+C5</f>
        <v>4664729</v>
      </c>
      <c r="H5" s="0" t="n">
        <f aca="false">D5+E5</f>
        <v>3792224</v>
      </c>
      <c r="I5" s="2" t="n">
        <f aca="false">IF(_xlfn.FLOOR.MATH(H5*$F5)&lt;$G5*2,_xlfn.FLOOR.MATH(H5*$F5),IF(H5&lt;$G5*2,_xlfn.FLOOR.MATH(H5*$F5),H5))</f>
        <v>3082698</v>
      </c>
      <c r="J5" s="2" t="n">
        <f aca="false">IF(_xlfn.FLOOR.MATH(I5*$F5)&lt;$G5*2,_xlfn.FLOOR.MATH(I5*$F5),IF(I5&lt;$G5*2,_xlfn.FLOOR.MATH(I5*$F5),I5))</f>
        <v>2505925</v>
      </c>
      <c r="K5" s="2" t="n">
        <f aca="false">IF(_xlfn.FLOOR.MATH(J5*$F5)&lt;$G5*2,_xlfn.FLOOR.MATH(J5*$F5),IF(J5&lt;$G5*2,_xlfn.FLOOR.MATH(J5*$F5),J5))</f>
        <v>2037066</v>
      </c>
      <c r="L5" s="2" t="n">
        <f aca="false">IF(_xlfn.FLOOR.MATH(K5*$F5)&lt;$G5*2,_xlfn.FLOOR.MATH(K5*$F5),IF(K5&lt;$G5*2,_xlfn.FLOOR.MATH(K5*$F5),K5))</f>
        <v>1655930</v>
      </c>
      <c r="M5" s="2" t="n">
        <f aca="false">IF(_xlfn.FLOOR.MATH(L5*$F5)&lt;$G5*2,_xlfn.FLOOR.MATH(L5*$F5),IF(L5&lt;$G5*2,_xlfn.FLOOR.MATH(L5*$F5),L5))</f>
        <v>1346105</v>
      </c>
      <c r="N5" s="2" t="n">
        <f aca="false">IF(_xlfn.FLOOR.MATH(M5*$F5)&lt;$G5*2,_xlfn.FLOOR.MATH(M5*$F5),IF(M5&lt;$G5*2,_xlfn.FLOOR.MATH(M5*$F5),M5))</f>
        <v>1094248</v>
      </c>
      <c r="O5" s="2" t="n">
        <f aca="false">IF(_xlfn.FLOOR.MATH(N5*$F5)&lt;$G5*2,_xlfn.FLOOR.MATH(N5*$F5),IF(N5&lt;$G5*2,_xlfn.FLOOR.MATH(N5*$F5),N5))</f>
        <v>889514</v>
      </c>
      <c r="P5" s="2" t="n">
        <f aca="false">IF(_xlfn.FLOOR.MATH(O5*$F5)&lt;$G5*2,_xlfn.FLOOR.MATH(O5*$F5),IF(O5&lt;$G5*2,_xlfn.FLOOR.MATH(O5*$F5),O5))</f>
        <v>723085</v>
      </c>
      <c r="Q5" s="2" t="n">
        <f aca="false">IF(_xlfn.FLOOR.MATH(P5*$F5)&lt;$G5*2,_xlfn.FLOOR.MATH(P5*$F5),IF(P5&lt;$G5*2,_xlfn.FLOOR.MATH(P5*$F5),P5))</f>
        <v>587795</v>
      </c>
      <c r="R5" s="2" t="n">
        <f aca="false">IF(_xlfn.FLOOR.MATH(Q5*$F5)&lt;$G5*2,_xlfn.FLOOR.MATH(Q5*$F5),IF(Q5&lt;$G5*2,_xlfn.FLOOR.MATH(Q5*$F5),Q5))</f>
        <v>477818</v>
      </c>
      <c r="S5" s="2" t="n">
        <f aca="false">IF(_xlfn.FLOOR.MATH(R5*$F5)&lt;$G5*2,_xlfn.FLOOR.MATH(R5*$F5),IF(R5&lt;$G5*2,_xlfn.FLOOR.MATH(R5*$F5),R5))</f>
        <v>388418</v>
      </c>
      <c r="T5" s="3" t="n">
        <f aca="false">IF(OR(S5=R5,S5&gt;G5*2),IF(S5=0,0,1),0)</f>
        <v>0</v>
      </c>
    </row>
    <row r="6" customFormat="false" ht="12.8" hidden="false" customHeight="false" outlineLevel="0" collapsed="false">
      <c r="A6" s="0" t="s">
        <v>6</v>
      </c>
      <c r="B6" s="0" t="n">
        <v>1846928</v>
      </c>
      <c r="C6" s="0" t="n">
        <v>1851433</v>
      </c>
      <c r="D6" s="0" t="n">
        <v>2125113</v>
      </c>
      <c r="E6" s="0" t="n">
        <v>2028635</v>
      </c>
      <c r="F6" s="1" t="n">
        <f aca="false">_xlfn.FLOOR.MATH(H6/G6,0.0001)</f>
        <v>1.1231</v>
      </c>
      <c r="G6" s="0" t="n">
        <f aca="false">B6+C6</f>
        <v>3698361</v>
      </c>
      <c r="H6" s="0" t="n">
        <f aca="false">D6+E6</f>
        <v>4153748</v>
      </c>
      <c r="I6" s="2" t="n">
        <f aca="false">IF(_xlfn.FLOOR.MATH(H6*$F6)&lt;$G6*2,_xlfn.FLOOR.MATH(H6*$F6),IF(H6&lt;$G6*2,_xlfn.FLOOR.MATH(H6*$F6),H6))</f>
        <v>4665074</v>
      </c>
      <c r="J6" s="2" t="n">
        <f aca="false">IF(_xlfn.FLOOR.MATH(I6*$F6)&lt;$G6*2,_xlfn.FLOOR.MATH(I6*$F6),IF(I6&lt;$G6*2,_xlfn.FLOOR.MATH(I6*$F6),I6))</f>
        <v>5239344</v>
      </c>
      <c r="K6" s="2" t="n">
        <f aca="false">IF(_xlfn.FLOOR.MATH(J6*$F6)&lt;$G6*2,_xlfn.FLOOR.MATH(J6*$F6),IF(J6&lt;$G6*2,_xlfn.FLOOR.MATH(J6*$F6),J6))</f>
        <v>5884307</v>
      </c>
      <c r="L6" s="2" t="n">
        <f aca="false">IF(_xlfn.FLOOR.MATH(K6*$F6)&lt;$G6*2,_xlfn.FLOOR.MATH(K6*$F6),IF(K6&lt;$G6*2,_xlfn.FLOOR.MATH(K6*$F6),K6))</f>
        <v>6608665</v>
      </c>
      <c r="M6" s="2" t="n">
        <f aca="false">IF(_xlfn.FLOOR.MATH(L6*$F6)&lt;$G6*2,_xlfn.FLOOR.MATH(L6*$F6),IF(L6&lt;$G6*2,_xlfn.FLOOR.MATH(L6*$F6),L6))</f>
        <v>7422191</v>
      </c>
      <c r="N6" s="2" t="n">
        <f aca="false">IF(_xlfn.FLOOR.MATH(M6*$F6)&lt;$G6*2,_xlfn.FLOOR.MATH(M6*$F6),IF(M6&lt;$G6*2,_xlfn.FLOOR.MATH(M6*$F6),M6))</f>
        <v>7422191</v>
      </c>
      <c r="O6" s="2" t="n">
        <f aca="false">IF(_xlfn.FLOOR.MATH(N6*$F6)&lt;$G6*2,_xlfn.FLOOR.MATH(N6*$F6),IF(N6&lt;$G6*2,_xlfn.FLOOR.MATH(N6*$F6),N6))</f>
        <v>7422191</v>
      </c>
      <c r="P6" s="2" t="n">
        <f aca="false">IF(_xlfn.FLOOR.MATH(O6*$F6)&lt;$G6*2,_xlfn.FLOOR.MATH(O6*$F6),IF(O6&lt;$G6*2,_xlfn.FLOOR.MATH(O6*$F6),O6))</f>
        <v>7422191</v>
      </c>
      <c r="Q6" s="2" t="n">
        <f aca="false">IF(_xlfn.FLOOR.MATH(P6*$F6)&lt;$G6*2,_xlfn.FLOOR.MATH(P6*$F6),IF(P6&lt;$G6*2,_xlfn.FLOOR.MATH(P6*$F6),P6))</f>
        <v>7422191</v>
      </c>
      <c r="R6" s="2" t="n">
        <f aca="false">IF(_xlfn.FLOOR.MATH(Q6*$F6)&lt;$G6*2,_xlfn.FLOOR.MATH(Q6*$F6),IF(Q6&lt;$G6*2,_xlfn.FLOOR.MATH(Q6*$F6),Q6))</f>
        <v>7422191</v>
      </c>
      <c r="S6" s="2" t="n">
        <f aca="false">IF(_xlfn.FLOOR.MATH(R6*$F6)&lt;$G6*2,_xlfn.FLOOR.MATH(R6*$F6),IF(R6&lt;$G6*2,_xlfn.FLOOR.MATH(R6*$F6),R6))</f>
        <v>7422191</v>
      </c>
      <c r="T6" s="3" t="n">
        <f aca="false">IF(OR(S6=R6,S6&gt;G6*2),IF(S6=0,0,1),0)</f>
        <v>1</v>
      </c>
    </row>
    <row r="7" customFormat="false" ht="12.8" hidden="false" customHeight="false" outlineLevel="0" collapsed="false">
      <c r="A7" s="0" t="s">
        <v>7</v>
      </c>
      <c r="B7" s="0" t="n">
        <v>3841577</v>
      </c>
      <c r="C7" s="0" t="n">
        <v>3848394</v>
      </c>
      <c r="D7" s="0" t="n">
        <v>3595975</v>
      </c>
      <c r="E7" s="0" t="n">
        <v>3123039</v>
      </c>
      <c r="F7" s="1" t="n">
        <f aca="false">_xlfn.FLOOR.MATH(H7/G7,0.0001)</f>
        <v>0.8737</v>
      </c>
      <c r="G7" s="0" t="n">
        <f aca="false">B7+C7</f>
        <v>7689971</v>
      </c>
      <c r="H7" s="0" t="n">
        <f aca="false">D7+E7</f>
        <v>6719014</v>
      </c>
      <c r="I7" s="2" t="n">
        <f aca="false">IF(_xlfn.FLOOR.MATH(H7*$F7)&lt;$G7*2,_xlfn.FLOOR.MATH(H7*$F7),IF(H7&lt;$G7*2,_xlfn.FLOOR.MATH(H7*$F7),H7))</f>
        <v>5870402</v>
      </c>
      <c r="J7" s="2" t="n">
        <f aca="false">IF(_xlfn.FLOOR.MATH(I7*$F7)&lt;$G7*2,_xlfn.FLOOR.MATH(I7*$F7),IF(I7&lt;$G7*2,_xlfn.FLOOR.MATH(I7*$F7),I7))</f>
        <v>5128970</v>
      </c>
      <c r="K7" s="2" t="n">
        <f aca="false">IF(_xlfn.FLOOR.MATH(J7*$F7)&lt;$G7*2,_xlfn.FLOOR.MATH(J7*$F7),IF(J7&lt;$G7*2,_xlfn.FLOOR.MATH(J7*$F7),J7))</f>
        <v>4481181</v>
      </c>
      <c r="L7" s="2" t="n">
        <f aca="false">IF(_xlfn.FLOOR.MATH(K7*$F7)&lt;$G7*2,_xlfn.FLOOR.MATH(K7*$F7),IF(K7&lt;$G7*2,_xlfn.FLOOR.MATH(K7*$F7),K7))</f>
        <v>3915207</v>
      </c>
      <c r="M7" s="2" t="n">
        <f aca="false">IF(_xlfn.FLOOR.MATH(L7*$F7)&lt;$G7*2,_xlfn.FLOOR.MATH(L7*$F7),IF(L7&lt;$G7*2,_xlfn.FLOOR.MATH(L7*$F7),L7))</f>
        <v>3420716</v>
      </c>
      <c r="N7" s="2" t="n">
        <f aca="false">IF(_xlfn.FLOOR.MATH(M7*$F7)&lt;$G7*2,_xlfn.FLOOR.MATH(M7*$F7),IF(M7&lt;$G7*2,_xlfn.FLOOR.MATH(M7*$F7),M7))</f>
        <v>2988679</v>
      </c>
      <c r="O7" s="2" t="n">
        <f aca="false">IF(_xlfn.FLOOR.MATH(N7*$F7)&lt;$G7*2,_xlfn.FLOOR.MATH(N7*$F7),IF(N7&lt;$G7*2,_xlfn.FLOOR.MATH(N7*$F7),N7))</f>
        <v>2611208</v>
      </c>
      <c r="P7" s="2" t="n">
        <f aca="false">IF(_xlfn.FLOOR.MATH(O7*$F7)&lt;$G7*2,_xlfn.FLOOR.MATH(O7*$F7),IF(O7&lt;$G7*2,_xlfn.FLOOR.MATH(O7*$F7),O7))</f>
        <v>2281412</v>
      </c>
      <c r="Q7" s="2" t="n">
        <f aca="false">IF(_xlfn.FLOOR.MATH(P7*$F7)&lt;$G7*2,_xlfn.FLOOR.MATH(P7*$F7),IF(P7&lt;$G7*2,_xlfn.FLOOR.MATH(P7*$F7),P7))</f>
        <v>1993269</v>
      </c>
      <c r="R7" s="2" t="n">
        <f aca="false">IF(_xlfn.FLOOR.MATH(Q7*$F7)&lt;$G7*2,_xlfn.FLOOR.MATH(Q7*$F7),IF(Q7&lt;$G7*2,_xlfn.FLOOR.MATH(Q7*$F7),Q7))</f>
        <v>1741519</v>
      </c>
      <c r="S7" s="2" t="n">
        <f aca="false">IF(_xlfn.FLOOR.MATH(R7*$F7)&lt;$G7*2,_xlfn.FLOOR.MATH(R7*$F7),IF(R7&lt;$G7*2,_xlfn.FLOOR.MATH(R7*$F7),R7))</f>
        <v>1521565</v>
      </c>
      <c r="T7" s="3" t="n">
        <f aca="false">IF(OR(S7=R7,S7&gt;G7*2),IF(S7=0,0,1),0)</f>
        <v>0</v>
      </c>
    </row>
    <row r="8" customFormat="false" ht="12.8" hidden="false" customHeight="false" outlineLevel="0" collapsed="false">
      <c r="A8" s="0" t="s">
        <v>8</v>
      </c>
      <c r="B8" s="0" t="n">
        <v>679557</v>
      </c>
      <c r="C8" s="0" t="n">
        <v>655500</v>
      </c>
      <c r="D8" s="0" t="n">
        <v>1012012</v>
      </c>
      <c r="E8" s="0" t="n">
        <v>1067022</v>
      </c>
      <c r="F8" s="1" t="n">
        <f aca="false">_xlfn.FLOOR.MATH(H8/G8,0.0001)</f>
        <v>1.5572</v>
      </c>
      <c r="G8" s="0" t="n">
        <f aca="false">B8+C8</f>
        <v>1335057</v>
      </c>
      <c r="H8" s="0" t="n">
        <f aca="false">D8+E8</f>
        <v>2079034</v>
      </c>
      <c r="I8" s="2" t="n">
        <f aca="false">IF(_xlfn.FLOOR.MATH(H8*$F8)&lt;$G8*2,_xlfn.FLOOR.MATH(H8*$F8),IF(H8&lt;$G8*2,_xlfn.FLOOR.MATH(H8*$F8),H8))</f>
        <v>3237471</v>
      </c>
      <c r="J8" s="2" t="n">
        <f aca="false">IF(_xlfn.FLOOR.MATH(I8*$F8)&lt;$G8*2,_xlfn.FLOOR.MATH(I8*$F8),IF(I8&lt;$G8*2,_xlfn.FLOOR.MATH(I8*$F8),I8))</f>
        <v>3237471</v>
      </c>
      <c r="K8" s="2" t="n">
        <f aca="false">IF(_xlfn.FLOOR.MATH(J8*$F8)&lt;$G8*2,_xlfn.FLOOR.MATH(J8*$F8),IF(J8&lt;$G8*2,_xlfn.FLOOR.MATH(J8*$F8),J8))</f>
        <v>3237471</v>
      </c>
      <c r="L8" s="2" t="n">
        <f aca="false">IF(_xlfn.FLOOR.MATH(K8*$F8)&lt;$G8*2,_xlfn.FLOOR.MATH(K8*$F8),IF(K8&lt;$G8*2,_xlfn.FLOOR.MATH(K8*$F8),K8))</f>
        <v>3237471</v>
      </c>
      <c r="M8" s="2" t="n">
        <f aca="false">IF(_xlfn.FLOOR.MATH(L8*$F8)&lt;$G8*2,_xlfn.FLOOR.MATH(L8*$F8),IF(L8&lt;$G8*2,_xlfn.FLOOR.MATH(L8*$F8),L8))</f>
        <v>3237471</v>
      </c>
      <c r="N8" s="2" t="n">
        <f aca="false">IF(_xlfn.FLOOR.MATH(M8*$F8)&lt;$G8*2,_xlfn.FLOOR.MATH(M8*$F8),IF(M8&lt;$G8*2,_xlfn.FLOOR.MATH(M8*$F8),M8))</f>
        <v>3237471</v>
      </c>
      <c r="O8" s="2" t="n">
        <f aca="false">IF(_xlfn.FLOOR.MATH(N8*$F8)&lt;$G8*2,_xlfn.FLOOR.MATH(N8*$F8),IF(N8&lt;$G8*2,_xlfn.FLOOR.MATH(N8*$F8),N8))</f>
        <v>3237471</v>
      </c>
      <c r="P8" s="2" t="n">
        <f aca="false">IF(_xlfn.FLOOR.MATH(O8*$F8)&lt;$G8*2,_xlfn.FLOOR.MATH(O8*$F8),IF(O8&lt;$G8*2,_xlfn.FLOOR.MATH(O8*$F8),O8))</f>
        <v>3237471</v>
      </c>
      <c r="Q8" s="2" t="n">
        <f aca="false">IF(_xlfn.FLOOR.MATH(P8*$F8)&lt;$G8*2,_xlfn.FLOOR.MATH(P8*$F8),IF(P8&lt;$G8*2,_xlfn.FLOOR.MATH(P8*$F8),P8))</f>
        <v>3237471</v>
      </c>
      <c r="R8" s="2" t="n">
        <f aca="false">IF(_xlfn.FLOOR.MATH(Q8*$F8)&lt;$G8*2,_xlfn.FLOOR.MATH(Q8*$F8),IF(Q8&lt;$G8*2,_xlfn.FLOOR.MATH(Q8*$F8),Q8))</f>
        <v>3237471</v>
      </c>
      <c r="S8" s="2" t="n">
        <f aca="false">IF(_xlfn.FLOOR.MATH(R8*$F8)&lt;$G8*2,_xlfn.FLOOR.MATH(R8*$F8),IF(R8&lt;$G8*2,_xlfn.FLOOR.MATH(R8*$F8),R8))</f>
        <v>3237471</v>
      </c>
      <c r="T8" s="3" t="n">
        <f aca="false">IF(OR(S8=R8,S8&gt;G8*2),IF(S8=0,0,1),0)</f>
        <v>1</v>
      </c>
    </row>
    <row r="9" customFormat="false" ht="12.8" hidden="false" customHeight="false" outlineLevel="0" collapsed="false">
      <c r="A9" s="0" t="s">
        <v>9</v>
      </c>
      <c r="B9" s="0" t="n">
        <v>1660998</v>
      </c>
      <c r="C9" s="0" t="n">
        <v>1630345</v>
      </c>
      <c r="D9" s="0" t="n">
        <v>1130119</v>
      </c>
      <c r="E9" s="0" t="n">
        <v>1080238</v>
      </c>
      <c r="F9" s="1" t="n">
        <f aca="false">_xlfn.FLOOR.MATH(H9/G9,0.0001)</f>
        <v>0.6715</v>
      </c>
      <c r="G9" s="0" t="n">
        <f aca="false">B9+C9</f>
        <v>3291343</v>
      </c>
      <c r="H9" s="0" t="n">
        <f aca="false">D9+E9</f>
        <v>2210357</v>
      </c>
      <c r="I9" s="2" t="n">
        <f aca="false">IF(_xlfn.FLOOR.MATH(H9*$F9)&lt;$G9*2,_xlfn.FLOOR.MATH(H9*$F9),IF(H9&lt;$G9*2,_xlfn.FLOOR.MATH(H9*$F9),H9))</f>
        <v>1484254</v>
      </c>
      <c r="J9" s="2" t="n">
        <f aca="false">IF(_xlfn.FLOOR.MATH(I9*$F9)&lt;$G9*2,_xlfn.FLOOR.MATH(I9*$F9),IF(I9&lt;$G9*2,_xlfn.FLOOR.MATH(I9*$F9),I9))</f>
        <v>996676</v>
      </c>
      <c r="K9" s="2" t="n">
        <f aca="false">IF(_xlfn.FLOOR.MATH(J9*$F9)&lt;$G9*2,_xlfn.FLOOR.MATH(J9*$F9),IF(J9&lt;$G9*2,_xlfn.FLOOR.MATH(J9*$F9),J9))</f>
        <v>669267</v>
      </c>
      <c r="L9" s="2" t="n">
        <f aca="false">IF(_xlfn.FLOOR.MATH(K9*$F9)&lt;$G9*2,_xlfn.FLOOR.MATH(K9*$F9),IF(K9&lt;$G9*2,_xlfn.FLOOR.MATH(K9*$F9),K9))</f>
        <v>449412</v>
      </c>
      <c r="M9" s="2" t="n">
        <f aca="false">IF(_xlfn.FLOOR.MATH(L9*$F9)&lt;$G9*2,_xlfn.FLOOR.MATH(L9*$F9),IF(L9&lt;$G9*2,_xlfn.FLOOR.MATH(L9*$F9),L9))</f>
        <v>301780</v>
      </c>
      <c r="N9" s="2" t="n">
        <f aca="false">IF(_xlfn.FLOOR.MATH(M9*$F9)&lt;$G9*2,_xlfn.FLOOR.MATH(M9*$F9),IF(M9&lt;$G9*2,_xlfn.FLOOR.MATH(M9*$F9),M9))</f>
        <v>202645</v>
      </c>
      <c r="O9" s="2" t="n">
        <f aca="false">IF(_xlfn.FLOOR.MATH(N9*$F9)&lt;$G9*2,_xlfn.FLOOR.MATH(N9*$F9),IF(N9&lt;$G9*2,_xlfn.FLOOR.MATH(N9*$F9),N9))</f>
        <v>136076</v>
      </c>
      <c r="P9" s="2" t="n">
        <f aca="false">IF(_xlfn.FLOOR.MATH(O9*$F9)&lt;$G9*2,_xlfn.FLOOR.MATH(O9*$F9),IF(O9&lt;$G9*2,_xlfn.FLOOR.MATH(O9*$F9),O9))</f>
        <v>91375</v>
      </c>
      <c r="Q9" s="2" t="n">
        <f aca="false">IF(_xlfn.FLOOR.MATH(P9*$F9)&lt;$G9*2,_xlfn.FLOOR.MATH(P9*$F9),IF(P9&lt;$G9*2,_xlfn.FLOOR.MATH(P9*$F9),P9))</f>
        <v>61358</v>
      </c>
      <c r="R9" s="2" t="n">
        <f aca="false">IF(_xlfn.FLOOR.MATH(Q9*$F9)&lt;$G9*2,_xlfn.FLOOR.MATH(Q9*$F9),IF(Q9&lt;$G9*2,_xlfn.FLOOR.MATH(Q9*$F9),Q9))</f>
        <v>41201</v>
      </c>
      <c r="S9" s="2" t="n">
        <f aca="false">IF(_xlfn.FLOOR.MATH(R9*$F9)&lt;$G9*2,_xlfn.FLOOR.MATH(R9*$F9),IF(R9&lt;$G9*2,_xlfn.FLOOR.MATH(R9*$F9),R9))</f>
        <v>27666</v>
      </c>
      <c r="T9" s="3" t="n">
        <f aca="false">IF(OR(S9=R9,S9&gt;G9*2),IF(S9=0,0,1),0)</f>
        <v>0</v>
      </c>
    </row>
    <row r="10" customFormat="false" ht="12.8" hidden="false" customHeight="false" outlineLevel="0" collapsed="false">
      <c r="A10" s="0" t="s">
        <v>10</v>
      </c>
      <c r="B10" s="0" t="n">
        <v>1157622</v>
      </c>
      <c r="C10" s="0" t="n">
        <v>1182345</v>
      </c>
      <c r="D10" s="0" t="n">
        <v>830785</v>
      </c>
      <c r="E10" s="0" t="n">
        <v>833779</v>
      </c>
      <c r="F10" s="1" t="n">
        <f aca="false">_xlfn.FLOOR.MATH(H10/G10,0.0001)</f>
        <v>0.7113</v>
      </c>
      <c r="G10" s="0" t="n">
        <f aca="false">B10+C10</f>
        <v>2339967</v>
      </c>
      <c r="H10" s="0" t="n">
        <f aca="false">D10+E10</f>
        <v>1664564</v>
      </c>
      <c r="I10" s="2" t="n">
        <f aca="false">IF(_xlfn.FLOOR.MATH(H10*$F10)&lt;$G10*2,_xlfn.FLOOR.MATH(H10*$F10),IF(H10&lt;$G10*2,_xlfn.FLOOR.MATH(H10*$F10),H10))</f>
        <v>1184004</v>
      </c>
      <c r="J10" s="2" t="n">
        <f aca="false">IF(_xlfn.FLOOR.MATH(I10*$F10)&lt;$G10*2,_xlfn.FLOOR.MATH(I10*$F10),IF(I10&lt;$G10*2,_xlfn.FLOOR.MATH(I10*$F10),I10))</f>
        <v>842182</v>
      </c>
      <c r="K10" s="2" t="n">
        <f aca="false">IF(_xlfn.FLOOR.MATH(J10*$F10)&lt;$G10*2,_xlfn.FLOOR.MATH(J10*$F10),IF(J10&lt;$G10*2,_xlfn.FLOOR.MATH(J10*$F10),J10))</f>
        <v>599044</v>
      </c>
      <c r="L10" s="2" t="n">
        <f aca="false">IF(_xlfn.FLOOR.MATH(K10*$F10)&lt;$G10*2,_xlfn.FLOOR.MATH(K10*$F10),IF(K10&lt;$G10*2,_xlfn.FLOOR.MATH(K10*$F10),K10))</f>
        <v>426099</v>
      </c>
      <c r="M10" s="2" t="n">
        <f aca="false">IF(_xlfn.FLOOR.MATH(L10*$F10)&lt;$G10*2,_xlfn.FLOOR.MATH(L10*$F10),IF(L10&lt;$G10*2,_xlfn.FLOOR.MATH(L10*$F10),L10))</f>
        <v>303084</v>
      </c>
      <c r="N10" s="2" t="n">
        <f aca="false">IF(_xlfn.FLOOR.MATH(M10*$F10)&lt;$G10*2,_xlfn.FLOOR.MATH(M10*$F10),IF(M10&lt;$G10*2,_xlfn.FLOOR.MATH(M10*$F10),M10))</f>
        <v>215583</v>
      </c>
      <c r="O10" s="2" t="n">
        <f aca="false">IF(_xlfn.FLOOR.MATH(N10*$F10)&lt;$G10*2,_xlfn.FLOOR.MATH(N10*$F10),IF(N10&lt;$G10*2,_xlfn.FLOOR.MATH(N10*$F10),N10))</f>
        <v>153344</v>
      </c>
      <c r="P10" s="2" t="n">
        <f aca="false">IF(_xlfn.FLOOR.MATH(O10*$F10)&lt;$G10*2,_xlfn.FLOOR.MATH(O10*$F10),IF(O10&lt;$G10*2,_xlfn.FLOOR.MATH(O10*$F10),O10))</f>
        <v>109073</v>
      </c>
      <c r="Q10" s="2" t="n">
        <f aca="false">IF(_xlfn.FLOOR.MATH(P10*$F10)&lt;$G10*2,_xlfn.FLOOR.MATH(P10*$F10),IF(P10&lt;$G10*2,_xlfn.FLOOR.MATH(P10*$F10),P10))</f>
        <v>77583</v>
      </c>
      <c r="R10" s="2" t="n">
        <f aca="false">IF(_xlfn.FLOOR.MATH(Q10*$F10)&lt;$G10*2,_xlfn.FLOOR.MATH(Q10*$F10),IF(Q10&lt;$G10*2,_xlfn.FLOOR.MATH(Q10*$F10),Q10))</f>
        <v>55184</v>
      </c>
      <c r="S10" s="2" t="n">
        <f aca="false">IF(_xlfn.FLOOR.MATH(R10*$F10)&lt;$G10*2,_xlfn.FLOOR.MATH(R10*$F10),IF(R10&lt;$G10*2,_xlfn.FLOOR.MATH(R10*$F10),R10))</f>
        <v>39252</v>
      </c>
      <c r="T10" s="3" t="n">
        <f aca="false">IF(OR(S10=R10,S10&gt;G10*2),IF(S10=0,0,1),0)</f>
        <v>0</v>
      </c>
    </row>
    <row r="11" customFormat="false" ht="12.8" hidden="false" customHeight="false" outlineLevel="0" collapsed="false">
      <c r="A11" s="0" t="s">
        <v>11</v>
      </c>
      <c r="B11" s="0" t="n">
        <v>1987047</v>
      </c>
      <c r="C11" s="0" t="n">
        <v>1996208</v>
      </c>
      <c r="D11" s="0" t="n">
        <v>2053892</v>
      </c>
      <c r="E11" s="0" t="n">
        <v>1697247</v>
      </c>
      <c r="F11" s="1" t="n">
        <f aca="false">_xlfn.FLOOR.MATH(H11/G11,0.0001)</f>
        <v>0.9417</v>
      </c>
      <c r="G11" s="0" t="n">
        <f aca="false">B11+C11</f>
        <v>3983255</v>
      </c>
      <c r="H11" s="0" t="n">
        <f aca="false">D11+E11</f>
        <v>3751139</v>
      </c>
      <c r="I11" s="2" t="n">
        <f aca="false">IF(_xlfn.FLOOR.MATH(H11*$F11)&lt;$G11*2,_xlfn.FLOOR.MATH(H11*$F11),IF(H11&lt;$G11*2,_xlfn.FLOOR.MATH(H11*$F11),H11))</f>
        <v>3532447</v>
      </c>
      <c r="J11" s="2" t="n">
        <f aca="false">IF(_xlfn.FLOOR.MATH(I11*$F11)&lt;$G11*2,_xlfn.FLOOR.MATH(I11*$F11),IF(I11&lt;$G11*2,_xlfn.FLOOR.MATH(I11*$F11),I11))</f>
        <v>3326505</v>
      </c>
      <c r="K11" s="2" t="n">
        <f aca="false">IF(_xlfn.FLOOR.MATH(J11*$F11)&lt;$G11*2,_xlfn.FLOOR.MATH(J11*$F11),IF(J11&lt;$G11*2,_xlfn.FLOOR.MATH(J11*$F11),J11))</f>
        <v>3132569</v>
      </c>
      <c r="L11" s="2" t="n">
        <f aca="false">IF(_xlfn.FLOOR.MATH(K11*$F11)&lt;$G11*2,_xlfn.FLOOR.MATH(K11*$F11),IF(K11&lt;$G11*2,_xlfn.FLOOR.MATH(K11*$F11),K11))</f>
        <v>2949940</v>
      </c>
      <c r="M11" s="2" t="n">
        <f aca="false">IF(_xlfn.FLOOR.MATH(L11*$F11)&lt;$G11*2,_xlfn.FLOOR.MATH(L11*$F11),IF(L11&lt;$G11*2,_xlfn.FLOOR.MATH(L11*$F11),L11))</f>
        <v>2777958</v>
      </c>
      <c r="N11" s="2" t="n">
        <f aca="false">IF(_xlfn.FLOOR.MATH(M11*$F11)&lt;$G11*2,_xlfn.FLOOR.MATH(M11*$F11),IF(M11&lt;$G11*2,_xlfn.FLOOR.MATH(M11*$F11),M11))</f>
        <v>2616003</v>
      </c>
      <c r="O11" s="2" t="n">
        <f aca="false">IF(_xlfn.FLOOR.MATH(N11*$F11)&lt;$G11*2,_xlfn.FLOOR.MATH(N11*$F11),IF(N11&lt;$G11*2,_xlfn.FLOOR.MATH(N11*$F11),N11))</f>
        <v>2463490</v>
      </c>
      <c r="P11" s="2" t="n">
        <f aca="false">IF(_xlfn.FLOOR.MATH(O11*$F11)&lt;$G11*2,_xlfn.FLOOR.MATH(O11*$F11),IF(O11&lt;$G11*2,_xlfn.FLOOR.MATH(O11*$F11),O11))</f>
        <v>2319868</v>
      </c>
      <c r="Q11" s="2" t="n">
        <f aca="false">IF(_xlfn.FLOOR.MATH(P11*$F11)&lt;$G11*2,_xlfn.FLOOR.MATH(P11*$F11),IF(P11&lt;$G11*2,_xlfn.FLOOR.MATH(P11*$F11),P11))</f>
        <v>2184619</v>
      </c>
      <c r="R11" s="2" t="n">
        <f aca="false">IF(_xlfn.FLOOR.MATH(Q11*$F11)&lt;$G11*2,_xlfn.FLOOR.MATH(Q11*$F11),IF(Q11&lt;$G11*2,_xlfn.FLOOR.MATH(Q11*$F11),Q11))</f>
        <v>2057255</v>
      </c>
      <c r="S11" s="2" t="n">
        <f aca="false">IF(_xlfn.FLOOR.MATH(R11*$F11)&lt;$G11*2,_xlfn.FLOOR.MATH(R11*$F11),IF(R11&lt;$G11*2,_xlfn.FLOOR.MATH(R11*$F11),R11))</f>
        <v>1937317</v>
      </c>
      <c r="T11" s="3" t="n">
        <f aca="false">IF(OR(S11=R11,S11&gt;G11*2),IF(S11=0,0,1),0)</f>
        <v>0</v>
      </c>
    </row>
    <row r="12" customFormat="false" ht="12.8" hidden="false" customHeight="false" outlineLevel="0" collapsed="false">
      <c r="A12" s="0" t="s">
        <v>2</v>
      </c>
      <c r="B12" s="0" t="n">
        <v>3997724</v>
      </c>
      <c r="C12" s="0" t="n">
        <v>3690756</v>
      </c>
      <c r="D12" s="0" t="n">
        <v>4339393</v>
      </c>
      <c r="E12" s="0" t="n">
        <v>4639643</v>
      </c>
      <c r="F12" s="1" t="n">
        <f aca="false">_xlfn.FLOOR.MATH(H12/G12,0.0001)</f>
        <v>1.1678</v>
      </c>
      <c r="G12" s="0" t="n">
        <f aca="false">B12+C12</f>
        <v>7688480</v>
      </c>
      <c r="H12" s="0" t="n">
        <f aca="false">D12+E12</f>
        <v>8979036</v>
      </c>
      <c r="I12" s="2" t="n">
        <f aca="false">IF(_xlfn.FLOOR.MATH(H12*$F12)&lt;$G12*2,_xlfn.FLOOR.MATH(H12*$F12),IF(H12&lt;$G12*2,_xlfn.FLOOR.MATH(H12*$F12),H12))</f>
        <v>10485718</v>
      </c>
      <c r="J12" s="2" t="n">
        <f aca="false">IF(_xlfn.FLOOR.MATH(I12*$F12)&lt;$G12*2,_xlfn.FLOOR.MATH(I12*$F12),IF(I12&lt;$G12*2,_xlfn.FLOOR.MATH(I12*$F12),I12))</f>
        <v>12245221</v>
      </c>
      <c r="K12" s="2" t="n">
        <f aca="false">IF(_xlfn.FLOOR.MATH(J12*$F12)&lt;$G12*2,_xlfn.FLOOR.MATH(J12*$F12),IF(J12&lt;$G12*2,_xlfn.FLOOR.MATH(J12*$F12),J12))</f>
        <v>14299969</v>
      </c>
      <c r="L12" s="2" t="n">
        <f aca="false">IF(_xlfn.FLOOR.MATH(K12*$F12)&lt;$G12*2,_xlfn.FLOOR.MATH(K12*$F12),IF(K12&lt;$G12*2,_xlfn.FLOOR.MATH(K12*$F12),K12))</f>
        <v>16699503</v>
      </c>
      <c r="M12" s="2" t="n">
        <f aca="false">IF(_xlfn.FLOOR.MATH(L12*$F12)&lt;$G12*2,_xlfn.FLOOR.MATH(L12*$F12),IF(L12&lt;$G12*2,_xlfn.FLOOR.MATH(L12*$F12),L12))</f>
        <v>16699503</v>
      </c>
      <c r="N12" s="2" t="n">
        <f aca="false">IF(_xlfn.FLOOR.MATH(M12*$F12)&lt;$G12*2,_xlfn.FLOOR.MATH(M12*$F12),IF(M12&lt;$G12*2,_xlfn.FLOOR.MATH(M12*$F12),M12))</f>
        <v>16699503</v>
      </c>
      <c r="O12" s="2" t="n">
        <f aca="false">IF(_xlfn.FLOOR.MATH(N12*$F12)&lt;$G12*2,_xlfn.FLOOR.MATH(N12*$F12),IF(N12&lt;$G12*2,_xlfn.FLOOR.MATH(N12*$F12),N12))</f>
        <v>16699503</v>
      </c>
      <c r="P12" s="2" t="n">
        <f aca="false">IF(_xlfn.FLOOR.MATH(O12*$F12)&lt;$G12*2,_xlfn.FLOOR.MATH(O12*$F12),IF(O12&lt;$G12*2,_xlfn.FLOOR.MATH(O12*$F12),O12))</f>
        <v>16699503</v>
      </c>
      <c r="Q12" s="2" t="n">
        <f aca="false">IF(_xlfn.FLOOR.MATH(P12*$F12)&lt;$G12*2,_xlfn.FLOOR.MATH(P12*$F12),IF(P12&lt;$G12*2,_xlfn.FLOOR.MATH(P12*$F12),P12))</f>
        <v>16699503</v>
      </c>
      <c r="R12" s="2" t="n">
        <f aca="false">IF(_xlfn.FLOOR.MATH(Q12*$F12)&lt;$G12*2,_xlfn.FLOOR.MATH(Q12*$F12),IF(Q12&lt;$G12*2,_xlfn.FLOOR.MATH(Q12*$F12),Q12))</f>
        <v>16699503</v>
      </c>
      <c r="S12" s="2" t="n">
        <f aca="false">IF(_xlfn.FLOOR.MATH(R12*$F12)&lt;$G12*2,_xlfn.FLOOR.MATH(R12*$F12),IF(R12&lt;$G12*2,_xlfn.FLOOR.MATH(R12*$F12),R12))</f>
        <v>16699503</v>
      </c>
      <c r="T12" s="3" t="n">
        <f aca="false">IF(OR(S12=R12,S12&gt;G12*2),IF(S12=0,0,1),0)</f>
        <v>1</v>
      </c>
    </row>
    <row r="13" customFormat="false" ht="12.8" hidden="false" customHeight="false" outlineLevel="0" collapsed="false">
      <c r="A13" s="0" t="s">
        <v>12</v>
      </c>
      <c r="B13" s="0" t="n">
        <v>996113</v>
      </c>
      <c r="C13" s="0" t="n">
        <v>964279</v>
      </c>
      <c r="D13" s="0" t="n">
        <v>1012487</v>
      </c>
      <c r="E13" s="0" t="n">
        <v>1128940</v>
      </c>
      <c r="F13" s="1" t="n">
        <f aca="false">_xlfn.FLOOR.MATH(H13/G13,0.0001)</f>
        <v>1.0923</v>
      </c>
      <c r="G13" s="0" t="n">
        <f aca="false">B13+C13</f>
        <v>1960392</v>
      </c>
      <c r="H13" s="0" t="n">
        <f aca="false">D13+E13</f>
        <v>2141427</v>
      </c>
      <c r="I13" s="2" t="n">
        <f aca="false">IF(_xlfn.FLOOR.MATH(H13*$F13)&lt;$G13*2,_xlfn.FLOOR.MATH(H13*$F13),IF(H13&lt;$G13*2,_xlfn.FLOOR.MATH(H13*$F13),H13))</f>
        <v>2339080</v>
      </c>
      <c r="J13" s="2" t="n">
        <f aca="false">IF(_xlfn.FLOOR.MATH(I13*$F13)&lt;$G13*2,_xlfn.FLOOR.MATH(I13*$F13),IF(I13&lt;$G13*2,_xlfn.FLOOR.MATH(I13*$F13),I13))</f>
        <v>2554977</v>
      </c>
      <c r="K13" s="2" t="n">
        <f aca="false">IF(_xlfn.FLOOR.MATH(J13*$F13)&lt;$G13*2,_xlfn.FLOOR.MATH(J13*$F13),IF(J13&lt;$G13*2,_xlfn.FLOOR.MATH(J13*$F13),J13))</f>
        <v>2790801</v>
      </c>
      <c r="L13" s="2" t="n">
        <f aca="false">IF(_xlfn.FLOOR.MATH(K13*$F13)&lt;$G13*2,_xlfn.FLOOR.MATH(K13*$F13),IF(K13&lt;$G13*2,_xlfn.FLOOR.MATH(K13*$F13),K13))</f>
        <v>3048391</v>
      </c>
      <c r="M13" s="2" t="n">
        <f aca="false">IF(_xlfn.FLOOR.MATH(L13*$F13)&lt;$G13*2,_xlfn.FLOOR.MATH(L13*$F13),IF(L13&lt;$G13*2,_xlfn.FLOOR.MATH(L13*$F13),L13))</f>
        <v>3329757</v>
      </c>
      <c r="N13" s="2" t="n">
        <f aca="false">IF(_xlfn.FLOOR.MATH(M13*$F13)&lt;$G13*2,_xlfn.FLOOR.MATH(M13*$F13),IF(M13&lt;$G13*2,_xlfn.FLOOR.MATH(M13*$F13),M13))</f>
        <v>3637093</v>
      </c>
      <c r="O13" s="2" t="n">
        <f aca="false">IF(_xlfn.FLOOR.MATH(N13*$F13)&lt;$G13*2,_xlfn.FLOOR.MATH(N13*$F13),IF(N13&lt;$G13*2,_xlfn.FLOOR.MATH(N13*$F13),N13))</f>
        <v>3972796</v>
      </c>
      <c r="P13" s="2" t="n">
        <f aca="false">IF(_xlfn.FLOOR.MATH(O13*$F13)&lt;$G13*2,_xlfn.FLOOR.MATH(O13*$F13),IF(O13&lt;$G13*2,_xlfn.FLOOR.MATH(O13*$F13),O13))</f>
        <v>3972796</v>
      </c>
      <c r="Q13" s="2" t="n">
        <f aca="false">IF(_xlfn.FLOOR.MATH(P13*$F13)&lt;$G13*2,_xlfn.FLOOR.MATH(P13*$F13),IF(P13&lt;$G13*2,_xlfn.FLOOR.MATH(P13*$F13),P13))</f>
        <v>3972796</v>
      </c>
      <c r="R13" s="2" t="n">
        <f aca="false">IF(_xlfn.FLOOR.MATH(Q13*$F13)&lt;$G13*2,_xlfn.FLOOR.MATH(Q13*$F13),IF(Q13&lt;$G13*2,_xlfn.FLOOR.MATH(Q13*$F13),Q13))</f>
        <v>3972796</v>
      </c>
      <c r="S13" s="2" t="n">
        <f aca="false">IF(_xlfn.FLOOR.MATH(R13*$F13)&lt;$G13*2,_xlfn.FLOOR.MATH(R13*$F13),IF(R13&lt;$G13*2,_xlfn.FLOOR.MATH(R13*$F13),R13))</f>
        <v>3972796</v>
      </c>
      <c r="T13" s="3" t="n">
        <f aca="false">IF(OR(S13=R13,S13&gt;G13*2),IF(S13=0,0,1),0)</f>
        <v>1</v>
      </c>
    </row>
    <row r="14" customFormat="false" ht="12.8" hidden="false" customHeight="false" outlineLevel="0" collapsed="false">
      <c r="A14" s="0" t="s">
        <v>13</v>
      </c>
      <c r="B14" s="0" t="n">
        <v>1143634</v>
      </c>
      <c r="C14" s="0" t="n">
        <v>1033836</v>
      </c>
      <c r="D14" s="0" t="n">
        <v>909534</v>
      </c>
      <c r="E14" s="0" t="n">
        <v>856349</v>
      </c>
      <c r="F14" s="1" t="n">
        <f aca="false">_xlfn.FLOOR.MATH(H14/G14,0.0001)</f>
        <v>0.8109</v>
      </c>
      <c r="G14" s="0" t="n">
        <f aca="false">B14+C14</f>
        <v>2177470</v>
      </c>
      <c r="H14" s="0" t="n">
        <f aca="false">D14+E14</f>
        <v>1765883</v>
      </c>
      <c r="I14" s="2" t="n">
        <f aca="false">IF(_xlfn.FLOOR.MATH(H14*$F14)&lt;$G14*2,_xlfn.FLOOR.MATH(H14*$F14),IF(H14&lt;$G14*2,_xlfn.FLOOR.MATH(H14*$F14),H14))</f>
        <v>1431954</v>
      </c>
      <c r="J14" s="2" t="n">
        <f aca="false">IF(_xlfn.FLOOR.MATH(I14*$F14)&lt;$G14*2,_xlfn.FLOOR.MATH(I14*$F14),IF(I14&lt;$G14*2,_xlfn.FLOOR.MATH(I14*$F14),I14))</f>
        <v>1161171</v>
      </c>
      <c r="K14" s="2" t="n">
        <f aca="false">IF(_xlfn.FLOOR.MATH(J14*$F14)&lt;$G14*2,_xlfn.FLOOR.MATH(J14*$F14),IF(J14&lt;$G14*2,_xlfn.FLOOR.MATH(J14*$F14),J14))</f>
        <v>941593</v>
      </c>
      <c r="L14" s="2" t="n">
        <f aca="false">IF(_xlfn.FLOOR.MATH(K14*$F14)&lt;$G14*2,_xlfn.FLOOR.MATH(K14*$F14),IF(K14&lt;$G14*2,_xlfn.FLOOR.MATH(K14*$F14),K14))</f>
        <v>763537</v>
      </c>
      <c r="M14" s="2" t="n">
        <f aca="false">IF(_xlfn.FLOOR.MATH(L14*$F14)&lt;$G14*2,_xlfn.FLOOR.MATH(L14*$F14),IF(L14&lt;$G14*2,_xlfn.FLOOR.MATH(L14*$F14),L14))</f>
        <v>619152</v>
      </c>
      <c r="N14" s="2" t="n">
        <f aca="false">IF(_xlfn.FLOOR.MATH(M14*$F14)&lt;$G14*2,_xlfn.FLOOR.MATH(M14*$F14),IF(M14&lt;$G14*2,_xlfn.FLOOR.MATH(M14*$F14),M14))</f>
        <v>502070</v>
      </c>
      <c r="O14" s="2" t="n">
        <f aca="false">IF(_xlfn.FLOOR.MATH(N14*$F14)&lt;$G14*2,_xlfn.FLOOR.MATH(N14*$F14),IF(N14&lt;$G14*2,_xlfn.FLOOR.MATH(N14*$F14),N14))</f>
        <v>407128</v>
      </c>
      <c r="P14" s="2" t="n">
        <f aca="false">IF(_xlfn.FLOOR.MATH(O14*$F14)&lt;$G14*2,_xlfn.FLOOR.MATH(O14*$F14),IF(O14&lt;$G14*2,_xlfn.FLOOR.MATH(O14*$F14),O14))</f>
        <v>330140</v>
      </c>
      <c r="Q14" s="2" t="n">
        <f aca="false">IF(_xlfn.FLOOR.MATH(P14*$F14)&lt;$G14*2,_xlfn.FLOOR.MATH(P14*$F14),IF(P14&lt;$G14*2,_xlfn.FLOOR.MATH(P14*$F14),P14))</f>
        <v>267710</v>
      </c>
      <c r="R14" s="2" t="n">
        <f aca="false">IF(_xlfn.FLOOR.MATH(Q14*$F14)&lt;$G14*2,_xlfn.FLOOR.MATH(Q14*$F14),IF(Q14&lt;$G14*2,_xlfn.FLOOR.MATH(Q14*$F14),Q14))</f>
        <v>217086</v>
      </c>
      <c r="S14" s="2" t="n">
        <f aca="false">IF(_xlfn.FLOOR.MATH(R14*$F14)&lt;$G14*2,_xlfn.FLOOR.MATH(R14*$F14),IF(R14&lt;$G14*2,_xlfn.FLOOR.MATH(R14*$F14),R14))</f>
        <v>176035</v>
      </c>
      <c r="T14" s="3" t="n">
        <f aca="false">IF(OR(S14=R14,S14&gt;G14*2),IF(S14=0,0,1),0)</f>
        <v>0</v>
      </c>
    </row>
    <row r="15" customFormat="false" ht="12.8" hidden="false" customHeight="false" outlineLevel="0" collapsed="false">
      <c r="A15" s="0" t="s">
        <v>14</v>
      </c>
      <c r="B15" s="0" t="n">
        <v>2549276</v>
      </c>
      <c r="C15" s="0" t="n">
        <v>2584751</v>
      </c>
      <c r="D15" s="0" t="n">
        <v>2033079</v>
      </c>
      <c r="E15" s="0" t="n">
        <v>2066918</v>
      </c>
      <c r="F15" s="1" t="n">
        <f aca="false">_xlfn.FLOOR.MATH(H15/G15,0.0001)</f>
        <v>0.7985</v>
      </c>
      <c r="G15" s="0" t="n">
        <f aca="false">B15+C15</f>
        <v>5134027</v>
      </c>
      <c r="H15" s="0" t="n">
        <f aca="false">D15+E15</f>
        <v>4099997</v>
      </c>
      <c r="I15" s="2" t="n">
        <f aca="false">IF(_xlfn.FLOOR.MATH(H15*$F15)&lt;$G15*2,_xlfn.FLOOR.MATH(H15*$F15),IF(H15&lt;$G15*2,_xlfn.FLOOR.MATH(H15*$F15),H15))</f>
        <v>3273847</v>
      </c>
      <c r="J15" s="2" t="n">
        <f aca="false">IF(_xlfn.FLOOR.MATH(I15*$F15)&lt;$G15*2,_xlfn.FLOOR.MATH(I15*$F15),IF(I15&lt;$G15*2,_xlfn.FLOOR.MATH(I15*$F15),I15))</f>
        <v>2614166</v>
      </c>
      <c r="K15" s="2" t="n">
        <f aca="false">IF(_xlfn.FLOOR.MATH(J15*$F15)&lt;$G15*2,_xlfn.FLOOR.MATH(J15*$F15),IF(J15&lt;$G15*2,_xlfn.FLOOR.MATH(J15*$F15),J15))</f>
        <v>2087411</v>
      </c>
      <c r="L15" s="2" t="n">
        <f aca="false">IF(_xlfn.FLOOR.MATH(K15*$F15)&lt;$G15*2,_xlfn.FLOOR.MATH(K15*$F15),IF(K15&lt;$G15*2,_xlfn.FLOOR.MATH(K15*$F15),K15))</f>
        <v>1666797</v>
      </c>
      <c r="M15" s="2" t="n">
        <f aca="false">IF(_xlfn.FLOOR.MATH(L15*$F15)&lt;$G15*2,_xlfn.FLOOR.MATH(L15*$F15),IF(L15&lt;$G15*2,_xlfn.FLOOR.MATH(L15*$F15),L15))</f>
        <v>1330937</v>
      </c>
      <c r="N15" s="2" t="n">
        <f aca="false">IF(_xlfn.FLOOR.MATH(M15*$F15)&lt;$G15*2,_xlfn.FLOOR.MATH(M15*$F15),IF(M15&lt;$G15*2,_xlfn.FLOOR.MATH(M15*$F15),M15))</f>
        <v>1062753</v>
      </c>
      <c r="O15" s="2" t="n">
        <f aca="false">IF(_xlfn.FLOOR.MATH(N15*$F15)&lt;$G15*2,_xlfn.FLOOR.MATH(N15*$F15),IF(N15&lt;$G15*2,_xlfn.FLOOR.MATH(N15*$F15),N15))</f>
        <v>848608</v>
      </c>
      <c r="P15" s="2" t="n">
        <f aca="false">IF(_xlfn.FLOOR.MATH(O15*$F15)&lt;$G15*2,_xlfn.FLOOR.MATH(O15*$F15),IF(O15&lt;$G15*2,_xlfn.FLOOR.MATH(O15*$F15),O15))</f>
        <v>677613</v>
      </c>
      <c r="Q15" s="2" t="n">
        <f aca="false">IF(_xlfn.FLOOR.MATH(P15*$F15)&lt;$G15*2,_xlfn.FLOOR.MATH(P15*$F15),IF(P15&lt;$G15*2,_xlfn.FLOOR.MATH(P15*$F15),P15))</f>
        <v>541073</v>
      </c>
      <c r="R15" s="2" t="n">
        <f aca="false">IF(_xlfn.FLOOR.MATH(Q15*$F15)&lt;$G15*2,_xlfn.FLOOR.MATH(Q15*$F15),IF(Q15&lt;$G15*2,_xlfn.FLOOR.MATH(Q15*$F15),Q15))</f>
        <v>432046</v>
      </c>
      <c r="S15" s="2" t="n">
        <f aca="false">IF(_xlfn.FLOOR.MATH(R15*$F15)&lt;$G15*2,_xlfn.FLOOR.MATH(R15*$F15),IF(R15&lt;$G15*2,_xlfn.FLOOR.MATH(R15*$F15),R15))</f>
        <v>344988</v>
      </c>
      <c r="T15" s="3" t="n">
        <f aca="false">IF(OR(S15=R15,S15&gt;G15*2),IF(S15=0,0,1),0)</f>
        <v>0</v>
      </c>
    </row>
    <row r="16" customFormat="false" ht="12.8" hidden="false" customHeight="false" outlineLevel="0" collapsed="false">
      <c r="A16" s="0" t="s">
        <v>15</v>
      </c>
      <c r="B16" s="0" t="n">
        <v>1367212</v>
      </c>
      <c r="C16" s="0" t="n">
        <v>1361389</v>
      </c>
      <c r="D16" s="0" t="n">
        <v>1572320</v>
      </c>
      <c r="E16" s="0" t="n">
        <v>1836258</v>
      </c>
      <c r="F16" s="1" t="n">
        <f aca="false">_xlfn.FLOOR.MATH(H16/G16,0.0001)</f>
        <v>1.2492</v>
      </c>
      <c r="G16" s="0" t="n">
        <f aca="false">B16+C16</f>
        <v>2728601</v>
      </c>
      <c r="H16" s="0" t="n">
        <f aca="false">D16+E16</f>
        <v>3408578</v>
      </c>
      <c r="I16" s="2" t="n">
        <f aca="false">IF(_xlfn.FLOOR.MATH(H16*$F16)&lt;$G16*2,_xlfn.FLOOR.MATH(H16*$F16),IF(H16&lt;$G16*2,_xlfn.FLOOR.MATH(H16*$F16),H16))</f>
        <v>4257995</v>
      </c>
      <c r="J16" s="2" t="n">
        <f aca="false">IF(_xlfn.FLOOR.MATH(I16*$F16)&lt;$G16*2,_xlfn.FLOOR.MATH(I16*$F16),IF(I16&lt;$G16*2,_xlfn.FLOOR.MATH(I16*$F16),I16))</f>
        <v>5319087</v>
      </c>
      <c r="K16" s="2" t="n">
        <f aca="false">IF(_xlfn.FLOOR.MATH(J16*$F16)&lt;$G16*2,_xlfn.FLOOR.MATH(J16*$F16),IF(J16&lt;$G16*2,_xlfn.FLOOR.MATH(J16*$F16),J16))</f>
        <v>6644603</v>
      </c>
      <c r="L16" s="2" t="n">
        <f aca="false">IF(_xlfn.FLOOR.MATH(K16*$F16)&lt;$G16*2,_xlfn.FLOOR.MATH(K16*$F16),IF(K16&lt;$G16*2,_xlfn.FLOOR.MATH(K16*$F16),K16))</f>
        <v>6644603</v>
      </c>
      <c r="M16" s="2" t="n">
        <f aca="false">IF(_xlfn.FLOOR.MATH(L16*$F16)&lt;$G16*2,_xlfn.FLOOR.MATH(L16*$F16),IF(L16&lt;$G16*2,_xlfn.FLOOR.MATH(L16*$F16),L16))</f>
        <v>6644603</v>
      </c>
      <c r="N16" s="2" t="n">
        <f aca="false">IF(_xlfn.FLOOR.MATH(M16*$F16)&lt;$G16*2,_xlfn.FLOOR.MATH(M16*$F16),IF(M16&lt;$G16*2,_xlfn.FLOOR.MATH(M16*$F16),M16))</f>
        <v>6644603</v>
      </c>
      <c r="O16" s="2" t="n">
        <f aca="false">IF(_xlfn.FLOOR.MATH(N16*$F16)&lt;$G16*2,_xlfn.FLOOR.MATH(N16*$F16),IF(N16&lt;$G16*2,_xlfn.FLOOR.MATH(N16*$F16),N16))</f>
        <v>6644603</v>
      </c>
      <c r="P16" s="2" t="n">
        <f aca="false">IF(_xlfn.FLOOR.MATH(O16*$F16)&lt;$G16*2,_xlfn.FLOOR.MATH(O16*$F16),IF(O16&lt;$G16*2,_xlfn.FLOOR.MATH(O16*$F16),O16))</f>
        <v>6644603</v>
      </c>
      <c r="Q16" s="2" t="n">
        <f aca="false">IF(_xlfn.FLOOR.MATH(P16*$F16)&lt;$G16*2,_xlfn.FLOOR.MATH(P16*$F16),IF(P16&lt;$G16*2,_xlfn.FLOOR.MATH(P16*$F16),P16))</f>
        <v>6644603</v>
      </c>
      <c r="R16" s="2" t="n">
        <f aca="false">IF(_xlfn.FLOOR.MATH(Q16*$F16)&lt;$G16*2,_xlfn.FLOOR.MATH(Q16*$F16),IF(Q16&lt;$G16*2,_xlfn.FLOOR.MATH(Q16*$F16),Q16))</f>
        <v>6644603</v>
      </c>
      <c r="S16" s="2" t="n">
        <f aca="false">IF(_xlfn.FLOOR.MATH(R16*$F16)&lt;$G16*2,_xlfn.FLOOR.MATH(R16*$F16),IF(R16&lt;$G16*2,_xlfn.FLOOR.MATH(R16*$F16),R16))</f>
        <v>6644603</v>
      </c>
      <c r="T16" s="3" t="n">
        <f aca="false">IF(OR(S16=R16,S16&gt;G16*2),IF(S16=0,0,1),0)</f>
        <v>1</v>
      </c>
    </row>
    <row r="17" customFormat="false" ht="12.8" hidden="false" customHeight="false" outlineLevel="0" collapsed="false">
      <c r="A17" s="0" t="s">
        <v>16</v>
      </c>
      <c r="B17" s="0" t="n">
        <v>2567464</v>
      </c>
      <c r="C17" s="0" t="n">
        <v>2441857</v>
      </c>
      <c r="D17" s="0" t="n">
        <v>1524132</v>
      </c>
      <c r="E17" s="0" t="n">
        <v>1496810</v>
      </c>
      <c r="F17" s="1" t="n">
        <f aca="false">_xlfn.FLOOR.MATH(H17/G17,0.0001)</f>
        <v>0.603</v>
      </c>
      <c r="G17" s="0" t="n">
        <f aca="false">B17+C17</f>
        <v>5009321</v>
      </c>
      <c r="H17" s="0" t="n">
        <f aca="false">D17+E17</f>
        <v>3020942</v>
      </c>
      <c r="I17" s="2" t="n">
        <f aca="false">IF(_xlfn.FLOOR.MATH(H17*$F17)&lt;$G17*2,_xlfn.FLOOR.MATH(H17*$F17),IF(H17&lt;$G17*2,_xlfn.FLOOR.MATH(H17*$F17),H17))</f>
        <v>1821628</v>
      </c>
      <c r="J17" s="2" t="n">
        <f aca="false">IF(_xlfn.FLOOR.MATH(I17*$F17)&lt;$G17*2,_xlfn.FLOOR.MATH(I17*$F17),IF(I17&lt;$G17*2,_xlfn.FLOOR.MATH(I17*$F17),I17))</f>
        <v>1098441</v>
      </c>
      <c r="K17" s="2" t="n">
        <f aca="false">IF(_xlfn.FLOOR.MATH(J17*$F17)&lt;$G17*2,_xlfn.FLOOR.MATH(J17*$F17),IF(J17&lt;$G17*2,_xlfn.FLOOR.MATH(J17*$F17),J17))</f>
        <v>662359</v>
      </c>
      <c r="L17" s="2" t="n">
        <f aca="false">IF(_xlfn.FLOOR.MATH(K17*$F17)&lt;$G17*2,_xlfn.FLOOR.MATH(K17*$F17),IF(K17&lt;$G17*2,_xlfn.FLOOR.MATH(K17*$F17),K17))</f>
        <v>399402</v>
      </c>
      <c r="M17" s="2" t="n">
        <f aca="false">IF(_xlfn.FLOOR.MATH(L17*$F17)&lt;$G17*2,_xlfn.FLOOR.MATH(L17*$F17),IF(L17&lt;$G17*2,_xlfn.FLOOR.MATH(L17*$F17),L17))</f>
        <v>240839</v>
      </c>
      <c r="N17" s="2" t="n">
        <f aca="false">IF(_xlfn.FLOOR.MATH(M17*$F17)&lt;$G17*2,_xlfn.FLOOR.MATH(M17*$F17),IF(M17&lt;$G17*2,_xlfn.FLOOR.MATH(M17*$F17),M17))</f>
        <v>145225</v>
      </c>
      <c r="O17" s="2" t="n">
        <f aca="false">IF(_xlfn.FLOOR.MATH(N17*$F17)&lt;$G17*2,_xlfn.FLOOR.MATH(N17*$F17),IF(N17&lt;$G17*2,_xlfn.FLOOR.MATH(N17*$F17),N17))</f>
        <v>87570</v>
      </c>
      <c r="P17" s="2" t="n">
        <f aca="false">IF(_xlfn.FLOOR.MATH(O17*$F17)&lt;$G17*2,_xlfn.FLOOR.MATH(O17*$F17),IF(O17&lt;$G17*2,_xlfn.FLOOR.MATH(O17*$F17),O17))</f>
        <v>52804</v>
      </c>
      <c r="Q17" s="2" t="n">
        <f aca="false">IF(_xlfn.FLOOR.MATH(P17*$F17)&lt;$G17*2,_xlfn.FLOOR.MATH(P17*$F17),IF(P17&lt;$G17*2,_xlfn.FLOOR.MATH(P17*$F17),P17))</f>
        <v>31840</v>
      </c>
      <c r="R17" s="2" t="n">
        <f aca="false">IF(_xlfn.FLOOR.MATH(Q17*$F17)&lt;$G17*2,_xlfn.FLOOR.MATH(Q17*$F17),IF(Q17&lt;$G17*2,_xlfn.FLOOR.MATH(Q17*$F17),Q17))</f>
        <v>19199</v>
      </c>
      <c r="S17" s="2" t="n">
        <f aca="false">IF(_xlfn.FLOOR.MATH(R17*$F17)&lt;$G17*2,_xlfn.FLOOR.MATH(R17*$F17),IF(R17&lt;$G17*2,_xlfn.FLOOR.MATH(R17*$F17),R17))</f>
        <v>11576</v>
      </c>
      <c r="T17" s="3" t="n">
        <f aca="false">IF(OR(S17=R17,S17&gt;G17*2),IF(S17=0,0,1),0)</f>
        <v>0</v>
      </c>
    </row>
    <row r="18" customFormat="false" ht="12.8" hidden="false" customHeight="false" outlineLevel="0" collapsed="false">
      <c r="A18" s="0" t="s">
        <v>17</v>
      </c>
      <c r="B18" s="0" t="n">
        <v>1334060</v>
      </c>
      <c r="C18" s="0" t="n">
        <v>1395231</v>
      </c>
      <c r="D18" s="0" t="n">
        <v>578655</v>
      </c>
      <c r="E18" s="0" t="n">
        <v>677663</v>
      </c>
      <c r="F18" s="1" t="n">
        <f aca="false">_xlfn.FLOOR.MATH(H18/G18,0.0001)</f>
        <v>0.4603</v>
      </c>
      <c r="G18" s="0" t="n">
        <f aca="false">B18+C18</f>
        <v>2729291</v>
      </c>
      <c r="H18" s="0" t="n">
        <f aca="false">D18+E18</f>
        <v>1256318</v>
      </c>
      <c r="I18" s="2" t="n">
        <f aca="false">IF(_xlfn.FLOOR.MATH(H18*$F18)&lt;$G18*2,_xlfn.FLOOR.MATH(H18*$F18),IF(H18&lt;$G18*2,_xlfn.FLOOR.MATH(H18*$F18),H18))</f>
        <v>578283</v>
      </c>
      <c r="J18" s="2" t="n">
        <f aca="false">IF(_xlfn.FLOOR.MATH(I18*$F18)&lt;$G18*2,_xlfn.FLOOR.MATH(I18*$F18),IF(I18&lt;$G18*2,_xlfn.FLOOR.MATH(I18*$F18),I18))</f>
        <v>266183</v>
      </c>
      <c r="K18" s="2" t="n">
        <f aca="false">IF(_xlfn.FLOOR.MATH(J18*$F18)&lt;$G18*2,_xlfn.FLOOR.MATH(J18*$F18),IF(J18&lt;$G18*2,_xlfn.FLOOR.MATH(J18*$F18),J18))</f>
        <v>122524</v>
      </c>
      <c r="L18" s="2" t="n">
        <f aca="false">IF(_xlfn.FLOOR.MATH(K18*$F18)&lt;$G18*2,_xlfn.FLOOR.MATH(K18*$F18),IF(K18&lt;$G18*2,_xlfn.FLOOR.MATH(K18*$F18),K18))</f>
        <v>56397</v>
      </c>
      <c r="M18" s="2" t="n">
        <f aca="false">IF(_xlfn.FLOOR.MATH(L18*$F18)&lt;$G18*2,_xlfn.FLOOR.MATH(L18*$F18),IF(L18&lt;$G18*2,_xlfn.FLOOR.MATH(L18*$F18),L18))</f>
        <v>25959</v>
      </c>
      <c r="N18" s="2" t="n">
        <f aca="false">IF(_xlfn.FLOOR.MATH(M18*$F18)&lt;$G18*2,_xlfn.FLOOR.MATH(M18*$F18),IF(M18&lt;$G18*2,_xlfn.FLOOR.MATH(M18*$F18),M18))</f>
        <v>11948</v>
      </c>
      <c r="O18" s="2" t="n">
        <f aca="false">IF(_xlfn.FLOOR.MATH(N18*$F18)&lt;$G18*2,_xlfn.FLOOR.MATH(N18*$F18),IF(N18&lt;$G18*2,_xlfn.FLOOR.MATH(N18*$F18),N18))</f>
        <v>5499</v>
      </c>
      <c r="P18" s="2" t="n">
        <f aca="false">IF(_xlfn.FLOOR.MATH(O18*$F18)&lt;$G18*2,_xlfn.FLOOR.MATH(O18*$F18),IF(O18&lt;$G18*2,_xlfn.FLOOR.MATH(O18*$F18),O18))</f>
        <v>2531</v>
      </c>
      <c r="Q18" s="2" t="n">
        <f aca="false">IF(_xlfn.FLOOR.MATH(P18*$F18)&lt;$G18*2,_xlfn.FLOOR.MATH(P18*$F18),IF(P18&lt;$G18*2,_xlfn.FLOOR.MATH(P18*$F18),P18))</f>
        <v>1165</v>
      </c>
      <c r="R18" s="2" t="n">
        <f aca="false">IF(_xlfn.FLOOR.MATH(Q18*$F18)&lt;$G18*2,_xlfn.FLOOR.MATH(Q18*$F18),IF(Q18&lt;$G18*2,_xlfn.FLOOR.MATH(Q18*$F18),Q18))</f>
        <v>536</v>
      </c>
      <c r="S18" s="2" t="n">
        <f aca="false">IF(_xlfn.FLOOR.MATH(R18*$F18)&lt;$G18*2,_xlfn.FLOOR.MATH(R18*$F18),IF(R18&lt;$G18*2,_xlfn.FLOOR.MATH(R18*$F18),R18))</f>
        <v>246</v>
      </c>
      <c r="T18" s="3" t="n">
        <f aca="false">IF(OR(S18=R18,S18&gt;G18*2),IF(S18=0,0,1),0)</f>
        <v>0</v>
      </c>
    </row>
    <row r="19" customFormat="false" ht="12.8" hidden="false" customHeight="false" outlineLevel="0" collapsed="false">
      <c r="A19" s="0" t="s">
        <v>18</v>
      </c>
      <c r="B19" s="0" t="n">
        <v>2976209</v>
      </c>
      <c r="C19" s="0" t="n">
        <v>3199665</v>
      </c>
      <c r="D19" s="0" t="n">
        <v>1666477</v>
      </c>
      <c r="E19" s="0" t="n">
        <v>1759240</v>
      </c>
      <c r="F19" s="1" t="n">
        <f aca="false">_xlfn.FLOOR.MATH(H19/G19,0.0001)</f>
        <v>0.5546</v>
      </c>
      <c r="G19" s="0" t="n">
        <f aca="false">B19+C19</f>
        <v>6175874</v>
      </c>
      <c r="H19" s="0" t="n">
        <f aca="false">D19+E19</f>
        <v>3425717</v>
      </c>
      <c r="I19" s="2" t="n">
        <f aca="false">IF(_xlfn.FLOOR.MATH(H19*$F19)&lt;$G19*2,_xlfn.FLOOR.MATH(H19*$F19),IF(H19&lt;$G19*2,_xlfn.FLOOR.MATH(H19*$F19),H19))</f>
        <v>1899902</v>
      </c>
      <c r="J19" s="2" t="n">
        <f aca="false">IF(_xlfn.FLOOR.MATH(I19*$F19)&lt;$G19*2,_xlfn.FLOOR.MATH(I19*$F19),IF(I19&lt;$G19*2,_xlfn.FLOOR.MATH(I19*$F19),I19))</f>
        <v>1053685</v>
      </c>
      <c r="K19" s="2" t="n">
        <f aca="false">IF(_xlfn.FLOOR.MATH(J19*$F19)&lt;$G19*2,_xlfn.FLOOR.MATH(J19*$F19),IF(J19&lt;$G19*2,_xlfn.FLOOR.MATH(J19*$F19),J19))</f>
        <v>584373</v>
      </c>
      <c r="L19" s="2" t="n">
        <f aca="false">IF(_xlfn.FLOOR.MATH(K19*$F19)&lt;$G19*2,_xlfn.FLOOR.MATH(K19*$F19),IF(K19&lt;$G19*2,_xlfn.FLOOR.MATH(K19*$F19),K19))</f>
        <v>324093</v>
      </c>
      <c r="M19" s="2" t="n">
        <f aca="false">IF(_xlfn.FLOOR.MATH(L19*$F19)&lt;$G19*2,_xlfn.FLOOR.MATH(L19*$F19),IF(L19&lt;$G19*2,_xlfn.FLOOR.MATH(L19*$F19),L19))</f>
        <v>179741</v>
      </c>
      <c r="N19" s="2" t="n">
        <f aca="false">IF(_xlfn.FLOOR.MATH(M19*$F19)&lt;$G19*2,_xlfn.FLOOR.MATH(M19*$F19),IF(M19&lt;$G19*2,_xlfn.FLOOR.MATH(M19*$F19),M19))</f>
        <v>99684</v>
      </c>
      <c r="O19" s="2" t="n">
        <f aca="false">IF(_xlfn.FLOOR.MATH(N19*$F19)&lt;$G19*2,_xlfn.FLOOR.MATH(N19*$F19),IF(N19&lt;$G19*2,_xlfn.FLOOR.MATH(N19*$F19),N19))</f>
        <v>55284</v>
      </c>
      <c r="P19" s="2" t="n">
        <f aca="false">IF(_xlfn.FLOOR.MATH(O19*$F19)&lt;$G19*2,_xlfn.FLOOR.MATH(O19*$F19),IF(O19&lt;$G19*2,_xlfn.FLOOR.MATH(O19*$F19),O19))</f>
        <v>30660</v>
      </c>
      <c r="Q19" s="2" t="n">
        <f aca="false">IF(_xlfn.FLOOR.MATH(P19*$F19)&lt;$G19*2,_xlfn.FLOOR.MATH(P19*$F19),IF(P19&lt;$G19*2,_xlfn.FLOOR.MATH(P19*$F19),P19))</f>
        <v>17004</v>
      </c>
      <c r="R19" s="2" t="n">
        <f aca="false">IF(_xlfn.FLOOR.MATH(Q19*$F19)&lt;$G19*2,_xlfn.FLOOR.MATH(Q19*$F19),IF(Q19&lt;$G19*2,_xlfn.FLOOR.MATH(Q19*$F19),Q19))</f>
        <v>9430</v>
      </c>
      <c r="S19" s="2" t="n">
        <f aca="false">IF(_xlfn.FLOOR.MATH(R19*$F19)&lt;$G19*2,_xlfn.FLOOR.MATH(R19*$F19),IF(R19&lt;$G19*2,_xlfn.FLOOR.MATH(R19*$F19),R19))</f>
        <v>5229</v>
      </c>
      <c r="T19" s="3" t="n">
        <f aca="false">IF(OR(S19=R19,S19&gt;G19*2),IF(S19=0,0,1),0)</f>
        <v>0</v>
      </c>
    </row>
    <row r="20" customFormat="false" ht="12.8" hidden="false" customHeight="false" outlineLevel="0" collapsed="false">
      <c r="A20" s="0" t="s">
        <v>19</v>
      </c>
      <c r="B20" s="0" t="n">
        <v>1443351</v>
      </c>
      <c r="C20" s="0" t="n">
        <v>1565539</v>
      </c>
      <c r="D20" s="0" t="n">
        <v>1355276</v>
      </c>
      <c r="E20" s="0" t="n">
        <v>1423414</v>
      </c>
      <c r="F20" s="1" t="n">
        <f aca="false">_xlfn.FLOOR.MATH(H20/G20,0.0001)</f>
        <v>0.9234</v>
      </c>
      <c r="G20" s="0" t="n">
        <f aca="false">B20+C20</f>
        <v>3008890</v>
      </c>
      <c r="H20" s="0" t="n">
        <f aca="false">D20+E20</f>
        <v>2778690</v>
      </c>
      <c r="I20" s="2" t="n">
        <f aca="false">IF(_xlfn.FLOOR.MATH(H20*$F20)&lt;$G20*2,_xlfn.FLOOR.MATH(H20*$F20),IF(H20&lt;$G20*2,_xlfn.FLOOR.MATH(H20*$F20),H20))</f>
        <v>2565842</v>
      </c>
      <c r="J20" s="2" t="n">
        <f aca="false">IF(_xlfn.FLOOR.MATH(I20*$F20)&lt;$G20*2,_xlfn.FLOOR.MATH(I20*$F20),IF(I20&lt;$G20*2,_xlfn.FLOOR.MATH(I20*$F20),I20))</f>
        <v>2369298</v>
      </c>
      <c r="K20" s="2" t="n">
        <f aca="false">IF(_xlfn.FLOOR.MATH(J20*$F20)&lt;$G20*2,_xlfn.FLOOR.MATH(J20*$F20),IF(J20&lt;$G20*2,_xlfn.FLOOR.MATH(J20*$F20),J20))</f>
        <v>2187809</v>
      </c>
      <c r="L20" s="2" t="n">
        <f aca="false">IF(_xlfn.FLOOR.MATH(K20*$F20)&lt;$G20*2,_xlfn.FLOOR.MATH(K20*$F20),IF(K20&lt;$G20*2,_xlfn.FLOOR.MATH(K20*$F20),K20))</f>
        <v>2020222</v>
      </c>
      <c r="M20" s="2" t="n">
        <f aca="false">IF(_xlfn.FLOOR.MATH(L20*$F20)&lt;$G20*2,_xlfn.FLOOR.MATH(L20*$F20),IF(L20&lt;$G20*2,_xlfn.FLOOR.MATH(L20*$F20),L20))</f>
        <v>1865472</v>
      </c>
      <c r="N20" s="2" t="n">
        <f aca="false">IF(_xlfn.FLOOR.MATH(M20*$F20)&lt;$G20*2,_xlfn.FLOOR.MATH(M20*$F20),IF(M20&lt;$G20*2,_xlfn.FLOOR.MATH(M20*$F20),M20))</f>
        <v>1722576</v>
      </c>
      <c r="O20" s="2" t="n">
        <f aca="false">IF(_xlfn.FLOOR.MATH(N20*$F20)&lt;$G20*2,_xlfn.FLOOR.MATH(N20*$F20),IF(N20&lt;$G20*2,_xlfn.FLOOR.MATH(N20*$F20),N20))</f>
        <v>1590626</v>
      </c>
      <c r="P20" s="2" t="n">
        <f aca="false">IF(_xlfn.FLOOR.MATH(O20*$F20)&lt;$G20*2,_xlfn.FLOOR.MATH(O20*$F20),IF(O20&lt;$G20*2,_xlfn.FLOOR.MATH(O20*$F20),O20))</f>
        <v>1468784</v>
      </c>
      <c r="Q20" s="2" t="n">
        <f aca="false">IF(_xlfn.FLOOR.MATH(P20*$F20)&lt;$G20*2,_xlfn.FLOOR.MATH(P20*$F20),IF(P20&lt;$G20*2,_xlfn.FLOOR.MATH(P20*$F20),P20))</f>
        <v>1356275</v>
      </c>
      <c r="R20" s="2" t="n">
        <f aca="false">IF(_xlfn.FLOOR.MATH(Q20*$F20)&lt;$G20*2,_xlfn.FLOOR.MATH(Q20*$F20),IF(Q20&lt;$G20*2,_xlfn.FLOOR.MATH(Q20*$F20),Q20))</f>
        <v>1252384</v>
      </c>
      <c r="S20" s="2" t="n">
        <f aca="false">IF(_xlfn.FLOOR.MATH(R20*$F20)&lt;$G20*2,_xlfn.FLOOR.MATH(R20*$F20),IF(R20&lt;$G20*2,_xlfn.FLOOR.MATH(R20*$F20),R20))</f>
        <v>1156451</v>
      </c>
      <c r="T20" s="3" t="n">
        <f aca="false">IF(OR(S20=R20,S20&gt;G20*2),IF(S20=0,0,1),0)</f>
        <v>0</v>
      </c>
    </row>
    <row r="21" customFormat="false" ht="12.8" hidden="false" customHeight="false" outlineLevel="0" collapsed="false">
      <c r="A21" s="0" t="s">
        <v>20</v>
      </c>
      <c r="B21" s="0" t="n">
        <v>2486640</v>
      </c>
      <c r="C21" s="0" t="n">
        <v>2265936</v>
      </c>
      <c r="D21" s="0" t="n">
        <v>297424</v>
      </c>
      <c r="E21" s="0" t="n">
        <v>274759</v>
      </c>
      <c r="F21" s="1" t="n">
        <f aca="false">_xlfn.FLOOR.MATH(H21/G21,0.0001)</f>
        <v>0.1203</v>
      </c>
      <c r="G21" s="0" t="n">
        <f aca="false">B21+C21</f>
        <v>4752576</v>
      </c>
      <c r="H21" s="0" t="n">
        <f aca="false">D21+E21</f>
        <v>572183</v>
      </c>
      <c r="I21" s="2" t="n">
        <f aca="false">IF(_xlfn.FLOOR.MATH(H21*$F21)&lt;$G21*2,_xlfn.FLOOR.MATH(H21*$F21),IF(H21&lt;$G21*2,_xlfn.FLOOR.MATH(H21*$F21),H21))</f>
        <v>68833</v>
      </c>
      <c r="J21" s="2" t="n">
        <f aca="false">IF(_xlfn.FLOOR.MATH(I21*$F21)&lt;$G21*2,_xlfn.FLOOR.MATH(I21*$F21),IF(I21&lt;$G21*2,_xlfn.FLOOR.MATH(I21*$F21),I21))</f>
        <v>8280</v>
      </c>
      <c r="K21" s="2" t="n">
        <f aca="false">IF(_xlfn.FLOOR.MATH(J21*$F21)&lt;$G21*2,_xlfn.FLOOR.MATH(J21*$F21),IF(J21&lt;$G21*2,_xlfn.FLOOR.MATH(J21*$F21),J21))</f>
        <v>996</v>
      </c>
      <c r="L21" s="2" t="n">
        <f aca="false">IF(_xlfn.FLOOR.MATH(K21*$F21)&lt;$G21*2,_xlfn.FLOOR.MATH(K21*$F21),IF(K21&lt;$G21*2,_xlfn.FLOOR.MATH(K21*$F21),K21))</f>
        <v>119</v>
      </c>
      <c r="M21" s="2" t="n">
        <f aca="false">IF(_xlfn.FLOOR.MATH(L21*$F21)&lt;$G21*2,_xlfn.FLOOR.MATH(L21*$F21),IF(L21&lt;$G21*2,_xlfn.FLOOR.MATH(L21*$F21),L21))</f>
        <v>14</v>
      </c>
      <c r="N21" s="2" t="n">
        <f aca="false">IF(_xlfn.FLOOR.MATH(M21*$F21)&lt;$G21*2,_xlfn.FLOOR.MATH(M21*$F21),IF(M21&lt;$G21*2,_xlfn.FLOOR.MATH(M21*$F21),M21))</f>
        <v>1</v>
      </c>
      <c r="O21" s="2" t="n">
        <f aca="false">IF(_xlfn.FLOOR.MATH(N21*$F21)&lt;$G21*2,_xlfn.FLOOR.MATH(N21*$F21),IF(N21&lt;$G21*2,_xlfn.FLOOR.MATH(N21*$F21),N21))</f>
        <v>0</v>
      </c>
      <c r="P21" s="2" t="n">
        <f aca="false">IF(_xlfn.FLOOR.MATH(O21*$F21)&lt;$G21*2,_xlfn.FLOOR.MATH(O21*$F21),IF(O21&lt;$G21*2,_xlfn.FLOOR.MATH(O21*$F21),O21))</f>
        <v>0</v>
      </c>
      <c r="Q21" s="2" t="n">
        <f aca="false">IF(_xlfn.FLOOR.MATH(P21*$F21)&lt;$G21*2,_xlfn.FLOOR.MATH(P21*$F21),IF(P21&lt;$G21*2,_xlfn.FLOOR.MATH(P21*$F21),P21))</f>
        <v>0</v>
      </c>
      <c r="R21" s="2" t="n">
        <f aca="false">IF(_xlfn.FLOOR.MATH(Q21*$F21)&lt;$G21*2,_xlfn.FLOOR.MATH(Q21*$F21),IF(Q21&lt;$G21*2,_xlfn.FLOOR.MATH(Q21*$F21),Q21))</f>
        <v>0</v>
      </c>
      <c r="S21" s="2" t="n">
        <f aca="false">IF(_xlfn.FLOOR.MATH(R21*$F21)&lt;$G21*2,_xlfn.FLOOR.MATH(R21*$F21),IF(R21&lt;$G21*2,_xlfn.FLOOR.MATH(R21*$F21),R21))</f>
        <v>0</v>
      </c>
      <c r="T21" s="3" t="n">
        <f aca="false">IF(OR(S21=R21,S21&gt;G21*2),IF(S21=0,0,1),0)</f>
        <v>0</v>
      </c>
    </row>
    <row r="22" customFormat="false" ht="12.8" hidden="false" customHeight="false" outlineLevel="0" collapsed="false">
      <c r="A22" s="0" t="s">
        <v>21</v>
      </c>
      <c r="B22" s="0" t="n">
        <v>685438</v>
      </c>
      <c r="C22" s="0" t="n">
        <v>749124</v>
      </c>
      <c r="D22" s="0" t="n">
        <v>2697677</v>
      </c>
      <c r="E22" s="0" t="n">
        <v>2821550</v>
      </c>
      <c r="F22" s="1" t="n">
        <f aca="false">_xlfn.FLOOR.MATH(H22/G22,0.0001)</f>
        <v>3.8473</v>
      </c>
      <c r="G22" s="0" t="n">
        <f aca="false">B22+C22</f>
        <v>1434562</v>
      </c>
      <c r="H22" s="0" t="n">
        <f aca="false">D22+E22</f>
        <v>5519227</v>
      </c>
      <c r="I22" s="2" t="n">
        <f aca="false">IF(_xlfn.FLOOR.MATH(H22*$F22)&lt;$G22*2,_xlfn.FLOOR.MATH(H22*$F22),IF(H22&lt;$G22*2,_xlfn.FLOOR.MATH(H22*$F22),H22))</f>
        <v>5519227</v>
      </c>
      <c r="J22" s="2" t="n">
        <f aca="false">IF(_xlfn.FLOOR.MATH(I22*$F22)&lt;$G22*2,_xlfn.FLOOR.MATH(I22*$F22),IF(I22&lt;$G22*2,_xlfn.FLOOR.MATH(I22*$F22),I22))</f>
        <v>5519227</v>
      </c>
      <c r="K22" s="2" t="n">
        <f aca="false">IF(_xlfn.FLOOR.MATH(J22*$F22)&lt;$G22*2,_xlfn.FLOOR.MATH(J22*$F22),IF(J22&lt;$G22*2,_xlfn.FLOOR.MATH(J22*$F22),J22))</f>
        <v>5519227</v>
      </c>
      <c r="L22" s="2" t="n">
        <f aca="false">IF(_xlfn.FLOOR.MATH(K22*$F22)&lt;$G22*2,_xlfn.FLOOR.MATH(K22*$F22),IF(K22&lt;$G22*2,_xlfn.FLOOR.MATH(K22*$F22),K22))</f>
        <v>5519227</v>
      </c>
      <c r="M22" s="2" t="n">
        <f aca="false">IF(_xlfn.FLOOR.MATH(L22*$F22)&lt;$G22*2,_xlfn.FLOOR.MATH(L22*$F22),IF(L22&lt;$G22*2,_xlfn.FLOOR.MATH(L22*$F22),L22))</f>
        <v>5519227</v>
      </c>
      <c r="N22" s="2" t="n">
        <f aca="false">IF(_xlfn.FLOOR.MATH(M22*$F22)&lt;$G22*2,_xlfn.FLOOR.MATH(M22*$F22),IF(M22&lt;$G22*2,_xlfn.FLOOR.MATH(M22*$F22),M22))</f>
        <v>5519227</v>
      </c>
      <c r="O22" s="2" t="n">
        <f aca="false">IF(_xlfn.FLOOR.MATH(N22*$F22)&lt;$G22*2,_xlfn.FLOOR.MATH(N22*$F22),IF(N22&lt;$G22*2,_xlfn.FLOOR.MATH(N22*$F22),N22))</f>
        <v>5519227</v>
      </c>
      <c r="P22" s="2" t="n">
        <f aca="false">IF(_xlfn.FLOOR.MATH(O22*$F22)&lt;$G22*2,_xlfn.FLOOR.MATH(O22*$F22),IF(O22&lt;$G22*2,_xlfn.FLOOR.MATH(O22*$F22),O22))</f>
        <v>5519227</v>
      </c>
      <c r="Q22" s="2" t="n">
        <f aca="false">IF(_xlfn.FLOOR.MATH(P22*$F22)&lt;$G22*2,_xlfn.FLOOR.MATH(P22*$F22),IF(P22&lt;$G22*2,_xlfn.FLOOR.MATH(P22*$F22),P22))</f>
        <v>5519227</v>
      </c>
      <c r="R22" s="2" t="n">
        <f aca="false">IF(_xlfn.FLOOR.MATH(Q22*$F22)&lt;$G22*2,_xlfn.FLOOR.MATH(Q22*$F22),IF(Q22&lt;$G22*2,_xlfn.FLOOR.MATH(Q22*$F22),Q22))</f>
        <v>5519227</v>
      </c>
      <c r="S22" s="2" t="n">
        <f aca="false">IF(_xlfn.FLOOR.MATH(R22*$F22)&lt;$G22*2,_xlfn.FLOOR.MATH(R22*$F22),IF(R22&lt;$G22*2,_xlfn.FLOOR.MATH(R22*$F22),R22))</f>
        <v>5519227</v>
      </c>
      <c r="T22" s="3" t="n">
        <f aca="false">IF(OR(S22=R22,S22&gt;G22*2),IF(S22=0,0,1),0)</f>
        <v>1</v>
      </c>
    </row>
    <row r="23" customFormat="false" ht="12.8" hidden="false" customHeight="false" outlineLevel="0" collapsed="false">
      <c r="A23" s="0" t="s">
        <v>22</v>
      </c>
      <c r="B23" s="0" t="n">
        <v>2166753</v>
      </c>
      <c r="C23" s="0" t="n">
        <v>2338698</v>
      </c>
      <c r="D23" s="0" t="n">
        <v>1681433</v>
      </c>
      <c r="E23" s="0" t="n">
        <v>1592443</v>
      </c>
      <c r="F23" s="1" t="n">
        <f aca="false">_xlfn.FLOOR.MATH(H23/G23,0.0001)</f>
        <v>0.7266</v>
      </c>
      <c r="G23" s="0" t="n">
        <f aca="false">B23+C23</f>
        <v>4505451</v>
      </c>
      <c r="H23" s="0" t="n">
        <f aca="false">D23+E23</f>
        <v>3273876</v>
      </c>
      <c r="I23" s="2" t="n">
        <f aca="false">IF(_xlfn.FLOOR.MATH(H23*$F23)&lt;$G23*2,_xlfn.FLOOR.MATH(H23*$F23),IF(H23&lt;$G23*2,_xlfn.FLOOR.MATH(H23*$F23),H23))</f>
        <v>2378798</v>
      </c>
      <c r="J23" s="2" t="n">
        <f aca="false">IF(_xlfn.FLOOR.MATH(I23*$F23)&lt;$G23*2,_xlfn.FLOOR.MATH(I23*$F23),IF(I23&lt;$G23*2,_xlfn.FLOOR.MATH(I23*$F23),I23))</f>
        <v>1728434</v>
      </c>
      <c r="K23" s="2" t="n">
        <f aca="false">IF(_xlfn.FLOOR.MATH(J23*$F23)&lt;$G23*2,_xlfn.FLOOR.MATH(J23*$F23),IF(J23&lt;$G23*2,_xlfn.FLOOR.MATH(J23*$F23),J23))</f>
        <v>1255880</v>
      </c>
      <c r="L23" s="2" t="n">
        <f aca="false">IF(_xlfn.FLOOR.MATH(K23*$F23)&lt;$G23*2,_xlfn.FLOOR.MATH(K23*$F23),IF(K23&lt;$G23*2,_xlfn.FLOOR.MATH(K23*$F23),K23))</f>
        <v>912522</v>
      </c>
      <c r="M23" s="2" t="n">
        <f aca="false">IF(_xlfn.FLOOR.MATH(L23*$F23)&lt;$G23*2,_xlfn.FLOOR.MATH(L23*$F23),IF(L23&lt;$G23*2,_xlfn.FLOOR.MATH(L23*$F23),L23))</f>
        <v>663038</v>
      </c>
      <c r="N23" s="2" t="n">
        <f aca="false">IF(_xlfn.FLOOR.MATH(M23*$F23)&lt;$G23*2,_xlfn.FLOOR.MATH(M23*$F23),IF(M23&lt;$G23*2,_xlfn.FLOOR.MATH(M23*$F23),M23))</f>
        <v>481763</v>
      </c>
      <c r="O23" s="2" t="n">
        <f aca="false">IF(_xlfn.FLOOR.MATH(N23*$F23)&lt;$G23*2,_xlfn.FLOOR.MATH(N23*$F23),IF(N23&lt;$G23*2,_xlfn.FLOOR.MATH(N23*$F23),N23))</f>
        <v>350048</v>
      </c>
      <c r="P23" s="2" t="n">
        <f aca="false">IF(_xlfn.FLOOR.MATH(O23*$F23)&lt;$G23*2,_xlfn.FLOOR.MATH(O23*$F23),IF(O23&lt;$G23*2,_xlfn.FLOOR.MATH(O23*$F23),O23))</f>
        <v>254344</v>
      </c>
      <c r="Q23" s="2" t="n">
        <f aca="false">IF(_xlfn.FLOOR.MATH(P23*$F23)&lt;$G23*2,_xlfn.FLOOR.MATH(P23*$F23),IF(P23&lt;$G23*2,_xlfn.FLOOR.MATH(P23*$F23),P23))</f>
        <v>184806</v>
      </c>
      <c r="R23" s="2" t="n">
        <f aca="false">IF(_xlfn.FLOOR.MATH(Q23*$F23)&lt;$G23*2,_xlfn.FLOOR.MATH(Q23*$F23),IF(Q23&lt;$G23*2,_xlfn.FLOOR.MATH(Q23*$F23),Q23))</f>
        <v>134280</v>
      </c>
      <c r="S23" s="2" t="n">
        <f aca="false">IF(_xlfn.FLOOR.MATH(R23*$F23)&lt;$G23*2,_xlfn.FLOOR.MATH(R23*$F23),IF(R23&lt;$G23*2,_xlfn.FLOOR.MATH(R23*$F23),R23))</f>
        <v>97567</v>
      </c>
      <c r="T23" s="3" t="n">
        <f aca="false">IF(OR(S23=R23,S23&gt;G23*2),IF(S23=0,0,1),0)</f>
        <v>0</v>
      </c>
    </row>
    <row r="24" customFormat="false" ht="12.8" hidden="false" customHeight="false" outlineLevel="0" collapsed="false">
      <c r="A24" s="0" t="s">
        <v>23</v>
      </c>
      <c r="B24" s="0" t="n">
        <v>643177</v>
      </c>
      <c r="C24" s="0" t="n">
        <v>684187</v>
      </c>
      <c r="D24" s="0" t="n">
        <v>796213</v>
      </c>
      <c r="E24" s="0" t="n">
        <v>867904</v>
      </c>
      <c r="F24" s="1" t="n">
        <f aca="false">_xlfn.FLOOR.MATH(H24/G24,0.0001)</f>
        <v>1.2537</v>
      </c>
      <c r="G24" s="0" t="n">
        <f aca="false">B24+C24</f>
        <v>1327364</v>
      </c>
      <c r="H24" s="0" t="n">
        <f aca="false">D24+E24</f>
        <v>1664117</v>
      </c>
      <c r="I24" s="2" t="n">
        <f aca="false">IF(_xlfn.FLOOR.MATH(H24*$F24)&lt;$G24*2,_xlfn.FLOOR.MATH(H24*$F24),IF(H24&lt;$G24*2,_xlfn.FLOOR.MATH(H24*$F24),H24))</f>
        <v>2086303</v>
      </c>
      <c r="J24" s="2" t="n">
        <f aca="false">IF(_xlfn.FLOOR.MATH(I24*$F24)&lt;$G24*2,_xlfn.FLOOR.MATH(I24*$F24),IF(I24&lt;$G24*2,_xlfn.FLOOR.MATH(I24*$F24),I24))</f>
        <v>2615598</v>
      </c>
      <c r="K24" s="2" t="n">
        <f aca="false">IF(_xlfn.FLOOR.MATH(J24*$F24)&lt;$G24*2,_xlfn.FLOOR.MATH(J24*$F24),IF(J24&lt;$G24*2,_xlfn.FLOOR.MATH(J24*$F24),J24))</f>
        <v>3279175</v>
      </c>
      <c r="L24" s="2" t="n">
        <f aca="false">IF(_xlfn.FLOOR.MATH(K24*$F24)&lt;$G24*2,_xlfn.FLOOR.MATH(K24*$F24),IF(K24&lt;$G24*2,_xlfn.FLOOR.MATH(K24*$F24),K24))</f>
        <v>3279175</v>
      </c>
      <c r="M24" s="2" t="n">
        <f aca="false">IF(_xlfn.FLOOR.MATH(L24*$F24)&lt;$G24*2,_xlfn.FLOOR.MATH(L24*$F24),IF(L24&lt;$G24*2,_xlfn.FLOOR.MATH(L24*$F24),L24))</f>
        <v>3279175</v>
      </c>
      <c r="N24" s="2" t="n">
        <f aca="false">IF(_xlfn.FLOOR.MATH(M24*$F24)&lt;$G24*2,_xlfn.FLOOR.MATH(M24*$F24),IF(M24&lt;$G24*2,_xlfn.FLOOR.MATH(M24*$F24),M24))</f>
        <v>3279175</v>
      </c>
      <c r="O24" s="2" t="n">
        <f aca="false">IF(_xlfn.FLOOR.MATH(N24*$F24)&lt;$G24*2,_xlfn.FLOOR.MATH(N24*$F24),IF(N24&lt;$G24*2,_xlfn.FLOOR.MATH(N24*$F24),N24))</f>
        <v>3279175</v>
      </c>
      <c r="P24" s="2" t="n">
        <f aca="false">IF(_xlfn.FLOOR.MATH(O24*$F24)&lt;$G24*2,_xlfn.FLOOR.MATH(O24*$F24),IF(O24&lt;$G24*2,_xlfn.FLOOR.MATH(O24*$F24),O24))</f>
        <v>3279175</v>
      </c>
      <c r="Q24" s="2" t="n">
        <f aca="false">IF(_xlfn.FLOOR.MATH(P24*$F24)&lt;$G24*2,_xlfn.FLOOR.MATH(P24*$F24),IF(P24&lt;$G24*2,_xlfn.FLOOR.MATH(P24*$F24),P24))</f>
        <v>3279175</v>
      </c>
      <c r="R24" s="2" t="n">
        <f aca="false">IF(_xlfn.FLOOR.MATH(Q24*$F24)&lt;$G24*2,_xlfn.FLOOR.MATH(Q24*$F24),IF(Q24&lt;$G24*2,_xlfn.FLOOR.MATH(Q24*$F24),Q24))</f>
        <v>3279175</v>
      </c>
      <c r="S24" s="2" t="n">
        <f aca="false">IF(_xlfn.FLOOR.MATH(R24*$F24)&lt;$G24*2,_xlfn.FLOOR.MATH(R24*$F24),IF(R24&lt;$G24*2,_xlfn.FLOOR.MATH(R24*$F24),R24))</f>
        <v>3279175</v>
      </c>
      <c r="T24" s="3" t="n">
        <f aca="false">IF(OR(S24=R24,S24&gt;G24*2),IF(S24=0,0,1),0)</f>
        <v>1</v>
      </c>
    </row>
    <row r="25" customFormat="false" ht="12.8" hidden="false" customHeight="false" outlineLevel="0" collapsed="false">
      <c r="A25" s="0" t="s">
        <v>24</v>
      </c>
      <c r="B25" s="0" t="n">
        <v>450192</v>
      </c>
      <c r="C25" s="0" t="n">
        <v>434755</v>
      </c>
      <c r="D25" s="0" t="n">
        <v>1656446</v>
      </c>
      <c r="E25" s="0" t="n">
        <v>1691000</v>
      </c>
      <c r="F25" s="1" t="n">
        <f aca="false">_xlfn.FLOOR.MATH(H25/G25,0.0001)</f>
        <v>3.7826</v>
      </c>
      <c r="G25" s="0" t="n">
        <f aca="false">B25+C25</f>
        <v>884947</v>
      </c>
      <c r="H25" s="0" t="n">
        <f aca="false">D25+E25</f>
        <v>3347446</v>
      </c>
      <c r="I25" s="2" t="n">
        <f aca="false">IF(_xlfn.FLOOR.MATH(H25*$F25)&lt;$G25*2,_xlfn.FLOOR.MATH(H25*$F25),IF(H25&lt;$G25*2,_xlfn.FLOOR.MATH(H25*$F25),H25))</f>
        <v>3347446</v>
      </c>
      <c r="J25" s="2" t="n">
        <f aca="false">IF(_xlfn.FLOOR.MATH(I25*$F25)&lt;$G25*2,_xlfn.FLOOR.MATH(I25*$F25),IF(I25&lt;$G25*2,_xlfn.FLOOR.MATH(I25*$F25),I25))</f>
        <v>3347446</v>
      </c>
      <c r="K25" s="2" t="n">
        <f aca="false">IF(_xlfn.FLOOR.MATH(J25*$F25)&lt;$G25*2,_xlfn.FLOOR.MATH(J25*$F25),IF(J25&lt;$G25*2,_xlfn.FLOOR.MATH(J25*$F25),J25))</f>
        <v>3347446</v>
      </c>
      <c r="L25" s="2" t="n">
        <f aca="false">IF(_xlfn.FLOOR.MATH(K25*$F25)&lt;$G25*2,_xlfn.FLOOR.MATH(K25*$F25),IF(K25&lt;$G25*2,_xlfn.FLOOR.MATH(K25*$F25),K25))</f>
        <v>3347446</v>
      </c>
      <c r="M25" s="2" t="n">
        <f aca="false">IF(_xlfn.FLOOR.MATH(L25*$F25)&lt;$G25*2,_xlfn.FLOOR.MATH(L25*$F25),IF(L25&lt;$G25*2,_xlfn.FLOOR.MATH(L25*$F25),L25))</f>
        <v>3347446</v>
      </c>
      <c r="N25" s="2" t="n">
        <f aca="false">IF(_xlfn.FLOOR.MATH(M25*$F25)&lt;$G25*2,_xlfn.FLOOR.MATH(M25*$F25),IF(M25&lt;$G25*2,_xlfn.FLOOR.MATH(M25*$F25),M25))</f>
        <v>3347446</v>
      </c>
      <c r="O25" s="2" t="n">
        <f aca="false">IF(_xlfn.FLOOR.MATH(N25*$F25)&lt;$G25*2,_xlfn.FLOOR.MATH(N25*$F25),IF(N25&lt;$G25*2,_xlfn.FLOOR.MATH(N25*$F25),N25))</f>
        <v>3347446</v>
      </c>
      <c r="P25" s="2" t="n">
        <f aca="false">IF(_xlfn.FLOOR.MATH(O25*$F25)&lt;$G25*2,_xlfn.FLOOR.MATH(O25*$F25),IF(O25&lt;$G25*2,_xlfn.FLOOR.MATH(O25*$F25),O25))</f>
        <v>3347446</v>
      </c>
      <c r="Q25" s="2" t="n">
        <f aca="false">IF(_xlfn.FLOOR.MATH(P25*$F25)&lt;$G25*2,_xlfn.FLOOR.MATH(P25*$F25),IF(P25&lt;$G25*2,_xlfn.FLOOR.MATH(P25*$F25),P25))</f>
        <v>3347446</v>
      </c>
      <c r="R25" s="2" t="n">
        <f aca="false">IF(_xlfn.FLOOR.MATH(Q25*$F25)&lt;$G25*2,_xlfn.FLOOR.MATH(Q25*$F25),IF(Q25&lt;$G25*2,_xlfn.FLOOR.MATH(Q25*$F25),Q25))</f>
        <v>3347446</v>
      </c>
      <c r="S25" s="2" t="n">
        <f aca="false">IF(_xlfn.FLOOR.MATH(R25*$F25)&lt;$G25*2,_xlfn.FLOOR.MATH(R25*$F25),IF(R25&lt;$G25*2,_xlfn.FLOOR.MATH(R25*$F25),R25))</f>
        <v>3347446</v>
      </c>
      <c r="T25" s="3" t="n">
        <f aca="false">IF(OR(S25=R25,S25&gt;G25*2),IF(S25=0,0,1),0)</f>
        <v>1</v>
      </c>
    </row>
    <row r="26" customFormat="false" ht="12.8" hidden="false" customHeight="false" outlineLevel="0" collapsed="false">
      <c r="A26" s="0" t="s">
        <v>25</v>
      </c>
      <c r="B26" s="0" t="n">
        <v>1037774</v>
      </c>
      <c r="C26" s="0" t="n">
        <v>1113789</v>
      </c>
      <c r="D26" s="0" t="n">
        <v>877464</v>
      </c>
      <c r="E26" s="0" t="n">
        <v>990837</v>
      </c>
      <c r="F26" s="1" t="n">
        <f aca="false">_xlfn.FLOOR.MATH(H26/G26,0.0001)</f>
        <v>0.8683</v>
      </c>
      <c r="G26" s="0" t="n">
        <f aca="false">B26+C26</f>
        <v>2151563</v>
      </c>
      <c r="H26" s="0" t="n">
        <f aca="false">D26+E26</f>
        <v>1868301</v>
      </c>
      <c r="I26" s="2" t="n">
        <f aca="false">IF(_xlfn.FLOOR.MATH(H26*$F26)&lt;$G26*2,_xlfn.FLOOR.MATH(H26*$F26),IF(H26&lt;$G26*2,_xlfn.FLOOR.MATH(H26*$F26),H26))</f>
        <v>1622245</v>
      </c>
      <c r="J26" s="2" t="n">
        <f aca="false">IF(_xlfn.FLOOR.MATH(I26*$F26)&lt;$G26*2,_xlfn.FLOOR.MATH(I26*$F26),IF(I26&lt;$G26*2,_xlfn.FLOOR.MATH(I26*$F26),I26))</f>
        <v>1408595</v>
      </c>
      <c r="K26" s="2" t="n">
        <f aca="false">IF(_xlfn.FLOOR.MATH(J26*$F26)&lt;$G26*2,_xlfn.FLOOR.MATH(J26*$F26),IF(J26&lt;$G26*2,_xlfn.FLOOR.MATH(J26*$F26),J26))</f>
        <v>1223083</v>
      </c>
      <c r="L26" s="2" t="n">
        <f aca="false">IF(_xlfn.FLOOR.MATH(K26*$F26)&lt;$G26*2,_xlfn.FLOOR.MATH(K26*$F26),IF(K26&lt;$G26*2,_xlfn.FLOOR.MATH(K26*$F26),K26))</f>
        <v>1062002</v>
      </c>
      <c r="M26" s="2" t="n">
        <f aca="false">IF(_xlfn.FLOOR.MATH(L26*$F26)&lt;$G26*2,_xlfn.FLOOR.MATH(L26*$F26),IF(L26&lt;$G26*2,_xlfn.FLOOR.MATH(L26*$F26),L26))</f>
        <v>922136</v>
      </c>
      <c r="N26" s="2" t="n">
        <f aca="false">IF(_xlfn.FLOOR.MATH(M26*$F26)&lt;$G26*2,_xlfn.FLOOR.MATH(M26*$F26),IF(M26&lt;$G26*2,_xlfn.FLOOR.MATH(M26*$F26),M26))</f>
        <v>800690</v>
      </c>
      <c r="O26" s="2" t="n">
        <f aca="false">IF(_xlfn.FLOOR.MATH(N26*$F26)&lt;$G26*2,_xlfn.FLOOR.MATH(N26*$F26),IF(N26&lt;$G26*2,_xlfn.FLOOR.MATH(N26*$F26),N26))</f>
        <v>695239</v>
      </c>
      <c r="P26" s="2" t="n">
        <f aca="false">IF(_xlfn.FLOOR.MATH(O26*$F26)&lt;$G26*2,_xlfn.FLOOR.MATH(O26*$F26),IF(O26&lt;$G26*2,_xlfn.FLOOR.MATH(O26*$F26),O26))</f>
        <v>603676</v>
      </c>
      <c r="Q26" s="2" t="n">
        <f aca="false">IF(_xlfn.FLOOR.MATH(P26*$F26)&lt;$G26*2,_xlfn.FLOOR.MATH(P26*$F26),IF(P26&lt;$G26*2,_xlfn.FLOOR.MATH(P26*$F26),P26))</f>
        <v>524171</v>
      </c>
      <c r="R26" s="2" t="n">
        <f aca="false">IF(_xlfn.FLOOR.MATH(Q26*$F26)&lt;$G26*2,_xlfn.FLOOR.MATH(Q26*$F26),IF(Q26&lt;$G26*2,_xlfn.FLOOR.MATH(Q26*$F26),Q26))</f>
        <v>455137</v>
      </c>
      <c r="S26" s="2" t="n">
        <f aca="false">IF(_xlfn.FLOOR.MATH(R26*$F26)&lt;$G26*2,_xlfn.FLOOR.MATH(R26*$F26),IF(R26&lt;$G26*2,_xlfn.FLOOR.MATH(R26*$F26),R26))</f>
        <v>395195</v>
      </c>
      <c r="T26" s="3" t="n">
        <f aca="false">IF(OR(S26=R26,S26&gt;G26*2),IF(S26=0,0,1),0)</f>
        <v>0</v>
      </c>
    </row>
    <row r="27" customFormat="false" ht="12.8" hidden="false" customHeight="false" outlineLevel="0" collapsed="false">
      <c r="A27" s="0" t="s">
        <v>26</v>
      </c>
      <c r="B27" s="0" t="n">
        <v>2351213</v>
      </c>
      <c r="C27" s="0" t="n">
        <v>2358482</v>
      </c>
      <c r="D27" s="0" t="n">
        <v>1098384</v>
      </c>
      <c r="E27" s="0" t="n">
        <v>1121488</v>
      </c>
      <c r="F27" s="1" t="n">
        <f aca="false">_xlfn.FLOOR.MATH(H27/G27,0.0001)</f>
        <v>0.4713</v>
      </c>
      <c r="G27" s="0" t="n">
        <f aca="false">B27+C27</f>
        <v>4709695</v>
      </c>
      <c r="H27" s="0" t="n">
        <f aca="false">D27+E27</f>
        <v>2219872</v>
      </c>
      <c r="I27" s="2" t="n">
        <f aca="false">IF(_xlfn.FLOOR.MATH(H27*$F27)&lt;$G27*2,_xlfn.FLOOR.MATH(H27*$F27),IF(H27&lt;$G27*2,_xlfn.FLOOR.MATH(H27*$F27),H27))</f>
        <v>1046225</v>
      </c>
      <c r="J27" s="2" t="n">
        <f aca="false">IF(_xlfn.FLOOR.MATH(I27*$F27)&lt;$G27*2,_xlfn.FLOOR.MATH(I27*$F27),IF(I27&lt;$G27*2,_xlfn.FLOOR.MATH(I27*$F27),I27))</f>
        <v>493085</v>
      </c>
      <c r="K27" s="2" t="n">
        <f aca="false">IF(_xlfn.FLOOR.MATH(J27*$F27)&lt;$G27*2,_xlfn.FLOOR.MATH(J27*$F27),IF(J27&lt;$G27*2,_xlfn.FLOOR.MATH(J27*$F27),J27))</f>
        <v>232390</v>
      </c>
      <c r="L27" s="2" t="n">
        <f aca="false">IF(_xlfn.FLOOR.MATH(K27*$F27)&lt;$G27*2,_xlfn.FLOOR.MATH(K27*$F27),IF(K27&lt;$G27*2,_xlfn.FLOOR.MATH(K27*$F27),K27))</f>
        <v>109525</v>
      </c>
      <c r="M27" s="2" t="n">
        <f aca="false">IF(_xlfn.FLOOR.MATH(L27*$F27)&lt;$G27*2,_xlfn.FLOOR.MATH(L27*$F27),IF(L27&lt;$G27*2,_xlfn.FLOOR.MATH(L27*$F27),L27))</f>
        <v>51619</v>
      </c>
      <c r="N27" s="2" t="n">
        <f aca="false">IF(_xlfn.FLOOR.MATH(M27*$F27)&lt;$G27*2,_xlfn.FLOOR.MATH(M27*$F27),IF(M27&lt;$G27*2,_xlfn.FLOOR.MATH(M27*$F27),M27))</f>
        <v>24328</v>
      </c>
      <c r="O27" s="2" t="n">
        <f aca="false">IF(_xlfn.FLOOR.MATH(N27*$F27)&lt;$G27*2,_xlfn.FLOOR.MATH(N27*$F27),IF(N27&lt;$G27*2,_xlfn.FLOOR.MATH(N27*$F27),N27))</f>
        <v>11465</v>
      </c>
      <c r="P27" s="2" t="n">
        <f aca="false">IF(_xlfn.FLOOR.MATH(O27*$F27)&lt;$G27*2,_xlfn.FLOOR.MATH(O27*$F27),IF(O27&lt;$G27*2,_xlfn.FLOOR.MATH(O27*$F27),O27))</f>
        <v>5403</v>
      </c>
      <c r="Q27" s="2" t="n">
        <f aca="false">IF(_xlfn.FLOOR.MATH(P27*$F27)&lt;$G27*2,_xlfn.FLOOR.MATH(P27*$F27),IF(P27&lt;$G27*2,_xlfn.FLOOR.MATH(P27*$F27),P27))</f>
        <v>2546</v>
      </c>
      <c r="R27" s="2" t="n">
        <f aca="false">IF(_xlfn.FLOOR.MATH(Q27*$F27)&lt;$G27*2,_xlfn.FLOOR.MATH(Q27*$F27),IF(Q27&lt;$G27*2,_xlfn.FLOOR.MATH(Q27*$F27),Q27))</f>
        <v>1199</v>
      </c>
      <c r="S27" s="2" t="n">
        <f aca="false">IF(_xlfn.FLOOR.MATH(R27*$F27)&lt;$G27*2,_xlfn.FLOOR.MATH(R27*$F27),IF(R27&lt;$G27*2,_xlfn.FLOOR.MATH(R27*$F27),R27))</f>
        <v>565</v>
      </c>
      <c r="T27" s="3" t="n">
        <f aca="false">IF(OR(S27=R27,S27&gt;G27*2),IF(S27=0,0,1),0)</f>
        <v>0</v>
      </c>
    </row>
    <row r="28" customFormat="false" ht="12.8" hidden="false" customHeight="false" outlineLevel="0" collapsed="false">
      <c r="A28" s="0" t="s">
        <v>27</v>
      </c>
      <c r="B28" s="0" t="n">
        <v>2613354</v>
      </c>
      <c r="C28" s="0" t="n">
        <v>2837241</v>
      </c>
      <c r="D28" s="0" t="n">
        <v>431144</v>
      </c>
      <c r="E28" s="0" t="n">
        <v>434113</v>
      </c>
      <c r="F28" s="1" t="n">
        <f aca="false">_xlfn.FLOOR.MATH(H28/G28,0.0001)</f>
        <v>0.1587</v>
      </c>
      <c r="G28" s="0" t="n">
        <f aca="false">B28+C28</f>
        <v>5450595</v>
      </c>
      <c r="H28" s="0" t="n">
        <f aca="false">D28+E28</f>
        <v>865257</v>
      </c>
      <c r="I28" s="2" t="n">
        <f aca="false">IF(_xlfn.FLOOR.MATH(H28*$F28)&lt;$G28*2,_xlfn.FLOOR.MATH(H28*$F28),IF(H28&lt;$G28*2,_xlfn.FLOOR.MATH(H28*$F28),H28))</f>
        <v>137316</v>
      </c>
      <c r="J28" s="2" t="n">
        <f aca="false">IF(_xlfn.FLOOR.MATH(I28*$F28)&lt;$G28*2,_xlfn.FLOOR.MATH(I28*$F28),IF(I28&lt;$G28*2,_xlfn.FLOOR.MATH(I28*$F28),I28))</f>
        <v>21792</v>
      </c>
      <c r="K28" s="2" t="n">
        <f aca="false">IF(_xlfn.FLOOR.MATH(J28*$F28)&lt;$G28*2,_xlfn.FLOOR.MATH(J28*$F28),IF(J28&lt;$G28*2,_xlfn.FLOOR.MATH(J28*$F28),J28))</f>
        <v>3458</v>
      </c>
      <c r="L28" s="2" t="n">
        <f aca="false">IF(_xlfn.FLOOR.MATH(K28*$F28)&lt;$G28*2,_xlfn.FLOOR.MATH(K28*$F28),IF(K28&lt;$G28*2,_xlfn.FLOOR.MATH(K28*$F28),K28))</f>
        <v>548</v>
      </c>
      <c r="M28" s="2" t="n">
        <f aca="false">IF(_xlfn.FLOOR.MATH(L28*$F28)&lt;$G28*2,_xlfn.FLOOR.MATH(L28*$F28),IF(L28&lt;$G28*2,_xlfn.FLOOR.MATH(L28*$F28),L28))</f>
        <v>86</v>
      </c>
      <c r="N28" s="2" t="n">
        <f aca="false">IF(_xlfn.FLOOR.MATH(M28*$F28)&lt;$G28*2,_xlfn.FLOOR.MATH(M28*$F28),IF(M28&lt;$G28*2,_xlfn.FLOOR.MATH(M28*$F28),M28))</f>
        <v>13</v>
      </c>
      <c r="O28" s="2" t="n">
        <f aca="false">IF(_xlfn.FLOOR.MATH(N28*$F28)&lt;$G28*2,_xlfn.FLOOR.MATH(N28*$F28),IF(N28&lt;$G28*2,_xlfn.FLOOR.MATH(N28*$F28),N28))</f>
        <v>2</v>
      </c>
      <c r="P28" s="2" t="n">
        <f aca="false">IF(_xlfn.FLOOR.MATH(O28*$F28)&lt;$G28*2,_xlfn.FLOOR.MATH(O28*$F28),IF(O28&lt;$G28*2,_xlfn.FLOOR.MATH(O28*$F28),O28))</f>
        <v>0</v>
      </c>
      <c r="Q28" s="2" t="n">
        <f aca="false">IF(_xlfn.FLOOR.MATH(P28*$F28)&lt;$G28*2,_xlfn.FLOOR.MATH(P28*$F28),IF(P28&lt;$G28*2,_xlfn.FLOOR.MATH(P28*$F28),P28))</f>
        <v>0</v>
      </c>
      <c r="R28" s="2" t="n">
        <f aca="false">IF(_xlfn.FLOOR.MATH(Q28*$F28)&lt;$G28*2,_xlfn.FLOOR.MATH(Q28*$F28),IF(Q28&lt;$G28*2,_xlfn.FLOOR.MATH(Q28*$F28),Q28))</f>
        <v>0</v>
      </c>
      <c r="S28" s="2" t="n">
        <f aca="false">IF(_xlfn.FLOOR.MATH(R28*$F28)&lt;$G28*2,_xlfn.FLOOR.MATH(R28*$F28),IF(R28&lt;$G28*2,_xlfn.FLOOR.MATH(R28*$F28),R28))</f>
        <v>0</v>
      </c>
      <c r="T28" s="3" t="n">
        <f aca="false">IF(OR(S28=R28,S28&gt;G28*2),IF(S28=0,0,1),0)</f>
        <v>0</v>
      </c>
    </row>
    <row r="29" customFormat="false" ht="12.8" hidden="false" customHeight="false" outlineLevel="0" collapsed="false">
      <c r="A29" s="0" t="s">
        <v>28</v>
      </c>
      <c r="B29" s="0" t="n">
        <v>1859691</v>
      </c>
      <c r="C29" s="0" t="n">
        <v>1844250</v>
      </c>
      <c r="D29" s="0" t="n">
        <v>1460134</v>
      </c>
      <c r="E29" s="0" t="n">
        <v>1585258</v>
      </c>
      <c r="F29" s="1" t="n">
        <f aca="false">_xlfn.FLOOR.MATH(H29/G29,0.0001)</f>
        <v>0.8222</v>
      </c>
      <c r="G29" s="0" t="n">
        <f aca="false">B29+C29</f>
        <v>3703941</v>
      </c>
      <c r="H29" s="0" t="n">
        <f aca="false">D29+E29</f>
        <v>3045392</v>
      </c>
      <c r="I29" s="2" t="n">
        <f aca="false">IF(_xlfn.FLOOR.MATH(H29*$F29)&lt;$G29*2,_xlfn.FLOOR.MATH(H29*$F29),IF(H29&lt;$G29*2,_xlfn.FLOOR.MATH(H29*$F29),H29))</f>
        <v>2503921</v>
      </c>
      <c r="J29" s="2" t="n">
        <f aca="false">IF(_xlfn.FLOOR.MATH(I29*$F29)&lt;$G29*2,_xlfn.FLOOR.MATH(I29*$F29),IF(I29&lt;$G29*2,_xlfn.FLOOR.MATH(I29*$F29),I29))</f>
        <v>2058723</v>
      </c>
      <c r="K29" s="2" t="n">
        <f aca="false">IF(_xlfn.FLOOR.MATH(J29*$F29)&lt;$G29*2,_xlfn.FLOOR.MATH(J29*$F29),IF(J29&lt;$G29*2,_xlfn.FLOOR.MATH(J29*$F29),J29))</f>
        <v>1692682</v>
      </c>
      <c r="L29" s="2" t="n">
        <f aca="false">IF(_xlfn.FLOOR.MATH(K29*$F29)&lt;$G29*2,_xlfn.FLOOR.MATH(K29*$F29),IF(K29&lt;$G29*2,_xlfn.FLOOR.MATH(K29*$F29),K29))</f>
        <v>1391723</v>
      </c>
      <c r="M29" s="2" t="n">
        <f aca="false">IF(_xlfn.FLOOR.MATH(L29*$F29)&lt;$G29*2,_xlfn.FLOOR.MATH(L29*$F29),IF(L29&lt;$G29*2,_xlfn.FLOOR.MATH(L29*$F29),L29))</f>
        <v>1144274</v>
      </c>
      <c r="N29" s="2" t="n">
        <f aca="false">IF(_xlfn.FLOOR.MATH(M29*$F29)&lt;$G29*2,_xlfn.FLOOR.MATH(M29*$F29),IF(M29&lt;$G29*2,_xlfn.FLOOR.MATH(M29*$F29),M29))</f>
        <v>940822</v>
      </c>
      <c r="O29" s="2" t="n">
        <f aca="false">IF(_xlfn.FLOOR.MATH(N29*$F29)&lt;$G29*2,_xlfn.FLOOR.MATH(N29*$F29),IF(N29&lt;$G29*2,_xlfn.FLOOR.MATH(N29*$F29),N29))</f>
        <v>773543</v>
      </c>
      <c r="P29" s="2" t="n">
        <f aca="false">IF(_xlfn.FLOOR.MATH(O29*$F29)&lt;$G29*2,_xlfn.FLOOR.MATH(O29*$F29),IF(O29&lt;$G29*2,_xlfn.FLOOR.MATH(O29*$F29),O29))</f>
        <v>636007</v>
      </c>
      <c r="Q29" s="2" t="n">
        <f aca="false">IF(_xlfn.FLOOR.MATH(P29*$F29)&lt;$G29*2,_xlfn.FLOOR.MATH(P29*$F29),IF(P29&lt;$G29*2,_xlfn.FLOOR.MATH(P29*$F29),P29))</f>
        <v>522924</v>
      </c>
      <c r="R29" s="2" t="n">
        <f aca="false">IF(_xlfn.FLOOR.MATH(Q29*$F29)&lt;$G29*2,_xlfn.FLOOR.MATH(Q29*$F29),IF(Q29&lt;$G29*2,_xlfn.FLOOR.MATH(Q29*$F29),Q29))</f>
        <v>429948</v>
      </c>
      <c r="S29" s="2" t="n">
        <f aca="false">IF(_xlfn.FLOOR.MATH(R29*$F29)&lt;$G29*2,_xlfn.FLOOR.MATH(R29*$F29),IF(R29&lt;$G29*2,_xlfn.FLOOR.MATH(R29*$F29),R29))</f>
        <v>353503</v>
      </c>
      <c r="T29" s="3" t="n">
        <f aca="false">IF(OR(S29=R29,S29&gt;G29*2),IF(S29=0,0,1),0)</f>
        <v>0</v>
      </c>
    </row>
    <row r="30" customFormat="false" ht="12.8" hidden="false" customHeight="false" outlineLevel="0" collapsed="false">
      <c r="A30" s="0" t="s">
        <v>29</v>
      </c>
      <c r="B30" s="0" t="n">
        <v>2478386</v>
      </c>
      <c r="C30" s="0" t="n">
        <v>2562144</v>
      </c>
      <c r="D30" s="0" t="n">
        <v>30035</v>
      </c>
      <c r="E30" s="0" t="n">
        <v>29396</v>
      </c>
      <c r="F30" s="1" t="n">
        <f aca="false">_xlfn.FLOOR.MATH(H30/G30,0.0001)</f>
        <v>0.0117</v>
      </c>
      <c r="G30" s="0" t="n">
        <f aca="false">B30+C30</f>
        <v>5040530</v>
      </c>
      <c r="H30" s="0" t="n">
        <f aca="false">D30+E30</f>
        <v>59431</v>
      </c>
      <c r="I30" s="2" t="n">
        <f aca="false">IF(_xlfn.FLOOR.MATH(H30*$F30)&lt;$G30*2,_xlfn.FLOOR.MATH(H30*$F30),IF(H30&lt;$G30*2,_xlfn.FLOOR.MATH(H30*$F30),H30))</f>
        <v>695</v>
      </c>
      <c r="J30" s="2" t="n">
        <f aca="false">IF(_xlfn.FLOOR.MATH(I30*$F30)&lt;$G30*2,_xlfn.FLOOR.MATH(I30*$F30),IF(I30&lt;$G30*2,_xlfn.FLOOR.MATH(I30*$F30),I30))</f>
        <v>8</v>
      </c>
      <c r="K30" s="2" t="n">
        <f aca="false">IF(_xlfn.FLOOR.MATH(J30*$F30)&lt;$G30*2,_xlfn.FLOOR.MATH(J30*$F30),IF(J30&lt;$G30*2,_xlfn.FLOOR.MATH(J30*$F30),J30))</f>
        <v>0</v>
      </c>
      <c r="L30" s="2" t="n">
        <f aca="false">IF(_xlfn.FLOOR.MATH(K30*$F30)&lt;$G30*2,_xlfn.FLOOR.MATH(K30*$F30),IF(K30&lt;$G30*2,_xlfn.FLOOR.MATH(K30*$F30),K30))</f>
        <v>0</v>
      </c>
      <c r="M30" s="2" t="n">
        <f aca="false">IF(_xlfn.FLOOR.MATH(L30*$F30)&lt;$G30*2,_xlfn.FLOOR.MATH(L30*$F30),IF(L30&lt;$G30*2,_xlfn.FLOOR.MATH(L30*$F30),L30))</f>
        <v>0</v>
      </c>
      <c r="N30" s="2" t="n">
        <f aca="false">IF(_xlfn.FLOOR.MATH(M30*$F30)&lt;$G30*2,_xlfn.FLOOR.MATH(M30*$F30),IF(M30&lt;$G30*2,_xlfn.FLOOR.MATH(M30*$F30),M30))</f>
        <v>0</v>
      </c>
      <c r="O30" s="2" t="n">
        <f aca="false">IF(_xlfn.FLOOR.MATH(N30*$F30)&lt;$G30*2,_xlfn.FLOOR.MATH(N30*$F30),IF(N30&lt;$G30*2,_xlfn.FLOOR.MATH(N30*$F30),N30))</f>
        <v>0</v>
      </c>
      <c r="P30" s="2" t="n">
        <f aca="false">IF(_xlfn.FLOOR.MATH(O30*$F30)&lt;$G30*2,_xlfn.FLOOR.MATH(O30*$F30),IF(O30&lt;$G30*2,_xlfn.FLOOR.MATH(O30*$F30),O30))</f>
        <v>0</v>
      </c>
      <c r="Q30" s="2" t="n">
        <f aca="false">IF(_xlfn.FLOOR.MATH(P30*$F30)&lt;$G30*2,_xlfn.FLOOR.MATH(P30*$F30),IF(P30&lt;$G30*2,_xlfn.FLOOR.MATH(P30*$F30),P30))</f>
        <v>0</v>
      </c>
      <c r="R30" s="2" t="n">
        <f aca="false">IF(_xlfn.FLOOR.MATH(Q30*$F30)&lt;$G30*2,_xlfn.FLOOR.MATH(Q30*$F30),IF(Q30&lt;$G30*2,_xlfn.FLOOR.MATH(Q30*$F30),Q30))</f>
        <v>0</v>
      </c>
      <c r="S30" s="2" t="n">
        <f aca="false">IF(_xlfn.FLOOR.MATH(R30*$F30)&lt;$G30*2,_xlfn.FLOOR.MATH(R30*$F30),IF(R30&lt;$G30*2,_xlfn.FLOOR.MATH(R30*$F30),R30))</f>
        <v>0</v>
      </c>
      <c r="T30" s="3" t="n">
        <f aca="false">IF(OR(S30=R30,S30&gt;G30*2),IF(S30=0,0,1),0)</f>
        <v>0</v>
      </c>
    </row>
    <row r="31" customFormat="false" ht="12.8" hidden="false" customHeight="false" outlineLevel="0" collapsed="false">
      <c r="A31" s="0" t="s">
        <v>30</v>
      </c>
      <c r="B31" s="0" t="n">
        <v>1938122</v>
      </c>
      <c r="C31" s="0" t="n">
        <v>1816647</v>
      </c>
      <c r="D31" s="0" t="n">
        <v>1602356</v>
      </c>
      <c r="E31" s="0" t="n">
        <v>1875221</v>
      </c>
      <c r="F31" s="1" t="n">
        <f aca="false">_xlfn.FLOOR.MATH(H31/G31,0.0001)</f>
        <v>0.9261</v>
      </c>
      <c r="G31" s="0" t="n">
        <f aca="false">B31+C31</f>
        <v>3754769</v>
      </c>
      <c r="H31" s="0" t="n">
        <f aca="false">D31+E31</f>
        <v>3477577</v>
      </c>
      <c r="I31" s="2" t="n">
        <f aca="false">IF(_xlfn.FLOOR.MATH(H31*$F31)&lt;$G31*2,_xlfn.FLOOR.MATH(H31*$F31),IF(H31&lt;$G31*2,_xlfn.FLOOR.MATH(H31*$F31),H31))</f>
        <v>3220584</v>
      </c>
      <c r="J31" s="2" t="n">
        <f aca="false">IF(_xlfn.FLOOR.MATH(I31*$F31)&lt;$G31*2,_xlfn.FLOOR.MATH(I31*$F31),IF(I31&lt;$G31*2,_xlfn.FLOOR.MATH(I31*$F31),I31))</f>
        <v>2982582</v>
      </c>
      <c r="K31" s="2" t="n">
        <f aca="false">IF(_xlfn.FLOOR.MATH(J31*$F31)&lt;$G31*2,_xlfn.FLOOR.MATH(J31*$F31),IF(J31&lt;$G31*2,_xlfn.FLOOR.MATH(J31*$F31),J31))</f>
        <v>2762169</v>
      </c>
      <c r="L31" s="2" t="n">
        <f aca="false">IF(_xlfn.FLOOR.MATH(K31*$F31)&lt;$G31*2,_xlfn.FLOOR.MATH(K31*$F31),IF(K31&lt;$G31*2,_xlfn.FLOOR.MATH(K31*$F31),K31))</f>
        <v>2558044</v>
      </c>
      <c r="M31" s="2" t="n">
        <f aca="false">IF(_xlfn.FLOOR.MATH(L31*$F31)&lt;$G31*2,_xlfn.FLOOR.MATH(L31*$F31),IF(L31&lt;$G31*2,_xlfn.FLOOR.MATH(L31*$F31),L31))</f>
        <v>2369004</v>
      </c>
      <c r="N31" s="2" t="n">
        <f aca="false">IF(_xlfn.FLOOR.MATH(M31*$F31)&lt;$G31*2,_xlfn.FLOOR.MATH(M31*$F31),IF(M31&lt;$G31*2,_xlfn.FLOOR.MATH(M31*$F31),M31))</f>
        <v>2193934</v>
      </c>
      <c r="O31" s="2" t="n">
        <f aca="false">IF(_xlfn.FLOOR.MATH(N31*$F31)&lt;$G31*2,_xlfn.FLOOR.MATH(N31*$F31),IF(N31&lt;$G31*2,_xlfn.FLOOR.MATH(N31*$F31),N31))</f>
        <v>2031802</v>
      </c>
      <c r="P31" s="2" t="n">
        <f aca="false">IF(_xlfn.FLOOR.MATH(O31*$F31)&lt;$G31*2,_xlfn.FLOOR.MATH(O31*$F31),IF(O31&lt;$G31*2,_xlfn.FLOOR.MATH(O31*$F31),O31))</f>
        <v>1881651</v>
      </c>
      <c r="Q31" s="2" t="n">
        <f aca="false">IF(_xlfn.FLOOR.MATH(P31*$F31)&lt;$G31*2,_xlfn.FLOOR.MATH(P31*$F31),IF(P31&lt;$G31*2,_xlfn.FLOOR.MATH(P31*$F31),P31))</f>
        <v>1742596</v>
      </c>
      <c r="R31" s="2" t="n">
        <f aca="false">IF(_xlfn.FLOOR.MATH(Q31*$F31)&lt;$G31*2,_xlfn.FLOOR.MATH(Q31*$F31),IF(Q31&lt;$G31*2,_xlfn.FLOOR.MATH(Q31*$F31),Q31))</f>
        <v>1613818</v>
      </c>
      <c r="S31" s="2" t="n">
        <f aca="false">IF(_xlfn.FLOOR.MATH(R31*$F31)&lt;$G31*2,_xlfn.FLOOR.MATH(R31*$F31),IF(R31&lt;$G31*2,_xlfn.FLOOR.MATH(R31*$F31),R31))</f>
        <v>1494556</v>
      </c>
      <c r="T31" s="3" t="n">
        <f aca="false">IF(OR(S31=R31,S31&gt;G31*2),IF(S31=0,0,1),0)</f>
        <v>0</v>
      </c>
    </row>
    <row r="32" customFormat="false" ht="12.8" hidden="false" customHeight="false" outlineLevel="0" collapsed="false">
      <c r="A32" s="0" t="s">
        <v>31</v>
      </c>
      <c r="B32" s="0" t="n">
        <v>992523</v>
      </c>
      <c r="C32" s="0" t="n">
        <v>1028501</v>
      </c>
      <c r="D32" s="0" t="n">
        <v>1995446</v>
      </c>
      <c r="E32" s="0" t="n">
        <v>1860524</v>
      </c>
      <c r="F32" s="1" t="n">
        <f aca="false">_xlfn.FLOOR.MATH(H32/G32,0.0001)</f>
        <v>1.9079</v>
      </c>
      <c r="G32" s="0" t="n">
        <f aca="false">B32+C32</f>
        <v>2021024</v>
      </c>
      <c r="H32" s="0" t="n">
        <f aca="false">D32+E32</f>
        <v>3855970</v>
      </c>
      <c r="I32" s="2" t="n">
        <f aca="false">IF(_xlfn.FLOOR.MATH(H32*$F32)&lt;$G32*2,_xlfn.FLOOR.MATH(H32*$F32),IF(H32&lt;$G32*2,_xlfn.FLOOR.MATH(H32*$F32),H32))</f>
        <v>7356805</v>
      </c>
      <c r="J32" s="2" t="n">
        <f aca="false">IF(_xlfn.FLOOR.MATH(I32*$F32)&lt;$G32*2,_xlfn.FLOOR.MATH(I32*$F32),IF(I32&lt;$G32*2,_xlfn.FLOOR.MATH(I32*$F32),I32))</f>
        <v>7356805</v>
      </c>
      <c r="K32" s="2" t="n">
        <f aca="false">IF(_xlfn.FLOOR.MATH(J32*$F32)&lt;$G32*2,_xlfn.FLOOR.MATH(J32*$F32),IF(J32&lt;$G32*2,_xlfn.FLOOR.MATH(J32*$F32),J32))</f>
        <v>7356805</v>
      </c>
      <c r="L32" s="2" t="n">
        <f aca="false">IF(_xlfn.FLOOR.MATH(K32*$F32)&lt;$G32*2,_xlfn.FLOOR.MATH(K32*$F32),IF(K32&lt;$G32*2,_xlfn.FLOOR.MATH(K32*$F32),K32))</f>
        <v>7356805</v>
      </c>
      <c r="M32" s="2" t="n">
        <f aca="false">IF(_xlfn.FLOOR.MATH(L32*$F32)&lt;$G32*2,_xlfn.FLOOR.MATH(L32*$F32),IF(L32&lt;$G32*2,_xlfn.FLOOR.MATH(L32*$F32),L32))</f>
        <v>7356805</v>
      </c>
      <c r="N32" s="2" t="n">
        <f aca="false">IF(_xlfn.FLOOR.MATH(M32*$F32)&lt;$G32*2,_xlfn.FLOOR.MATH(M32*$F32),IF(M32&lt;$G32*2,_xlfn.FLOOR.MATH(M32*$F32),M32))</f>
        <v>7356805</v>
      </c>
      <c r="O32" s="2" t="n">
        <f aca="false">IF(_xlfn.FLOOR.MATH(N32*$F32)&lt;$G32*2,_xlfn.FLOOR.MATH(N32*$F32),IF(N32&lt;$G32*2,_xlfn.FLOOR.MATH(N32*$F32),N32))</f>
        <v>7356805</v>
      </c>
      <c r="P32" s="2" t="n">
        <f aca="false">IF(_xlfn.FLOOR.MATH(O32*$F32)&lt;$G32*2,_xlfn.FLOOR.MATH(O32*$F32),IF(O32&lt;$G32*2,_xlfn.FLOOR.MATH(O32*$F32),O32))</f>
        <v>7356805</v>
      </c>
      <c r="Q32" s="2" t="n">
        <f aca="false">IF(_xlfn.FLOOR.MATH(P32*$F32)&lt;$G32*2,_xlfn.FLOOR.MATH(P32*$F32),IF(P32&lt;$G32*2,_xlfn.FLOOR.MATH(P32*$F32),P32))</f>
        <v>7356805</v>
      </c>
      <c r="R32" s="2" t="n">
        <f aca="false">IF(_xlfn.FLOOR.MATH(Q32*$F32)&lt;$G32*2,_xlfn.FLOOR.MATH(Q32*$F32),IF(Q32&lt;$G32*2,_xlfn.FLOOR.MATH(Q32*$F32),Q32))</f>
        <v>7356805</v>
      </c>
      <c r="S32" s="2" t="n">
        <f aca="false">IF(_xlfn.FLOOR.MATH(R32*$F32)&lt;$G32*2,_xlfn.FLOOR.MATH(R32*$F32),IF(R32&lt;$G32*2,_xlfn.FLOOR.MATH(R32*$F32),R32))</f>
        <v>7356805</v>
      </c>
      <c r="T32" s="3" t="n">
        <f aca="false">IF(OR(S32=R32,S32&gt;G32*2),IF(S32=0,0,1),0)</f>
        <v>1</v>
      </c>
    </row>
    <row r="33" customFormat="false" ht="12.8" hidden="false" customHeight="false" outlineLevel="0" collapsed="false">
      <c r="A33" s="0" t="s">
        <v>32</v>
      </c>
      <c r="B33" s="0" t="n">
        <v>2966291</v>
      </c>
      <c r="C33" s="0" t="n">
        <v>2889963</v>
      </c>
      <c r="D33" s="0" t="n">
        <v>462453</v>
      </c>
      <c r="E33" s="0" t="n">
        <v>486354</v>
      </c>
      <c r="F33" s="1" t="n">
        <f aca="false">_xlfn.FLOOR.MATH(H33/G33,0.0001)</f>
        <v>0.162</v>
      </c>
      <c r="G33" s="0" t="n">
        <f aca="false">B33+C33</f>
        <v>5856254</v>
      </c>
      <c r="H33" s="0" t="n">
        <f aca="false">D33+E33</f>
        <v>948807</v>
      </c>
      <c r="I33" s="2" t="n">
        <f aca="false">IF(_xlfn.FLOOR.MATH(H33*$F33)&lt;$G33*2,_xlfn.FLOOR.MATH(H33*$F33),IF(H33&lt;$G33*2,_xlfn.FLOOR.MATH(H33*$F33),H33))</f>
        <v>153706</v>
      </c>
      <c r="J33" s="2" t="n">
        <f aca="false">IF(_xlfn.FLOOR.MATH(I33*$F33)&lt;$G33*2,_xlfn.FLOOR.MATH(I33*$F33),IF(I33&lt;$G33*2,_xlfn.FLOOR.MATH(I33*$F33),I33))</f>
        <v>24900</v>
      </c>
      <c r="K33" s="2" t="n">
        <f aca="false">IF(_xlfn.FLOOR.MATH(J33*$F33)&lt;$G33*2,_xlfn.FLOOR.MATH(J33*$F33),IF(J33&lt;$G33*2,_xlfn.FLOOR.MATH(J33*$F33),J33))</f>
        <v>4033</v>
      </c>
      <c r="L33" s="2" t="n">
        <f aca="false">IF(_xlfn.FLOOR.MATH(K33*$F33)&lt;$G33*2,_xlfn.FLOOR.MATH(K33*$F33),IF(K33&lt;$G33*2,_xlfn.FLOOR.MATH(K33*$F33),K33))</f>
        <v>653</v>
      </c>
      <c r="M33" s="2" t="n">
        <f aca="false">IF(_xlfn.FLOOR.MATH(L33*$F33)&lt;$G33*2,_xlfn.FLOOR.MATH(L33*$F33),IF(L33&lt;$G33*2,_xlfn.FLOOR.MATH(L33*$F33),L33))</f>
        <v>105</v>
      </c>
      <c r="N33" s="2" t="n">
        <f aca="false">IF(_xlfn.FLOOR.MATH(M33*$F33)&lt;$G33*2,_xlfn.FLOOR.MATH(M33*$F33),IF(M33&lt;$G33*2,_xlfn.FLOOR.MATH(M33*$F33),M33))</f>
        <v>17</v>
      </c>
      <c r="O33" s="2" t="n">
        <f aca="false">IF(_xlfn.FLOOR.MATH(N33*$F33)&lt;$G33*2,_xlfn.FLOOR.MATH(N33*$F33),IF(N33&lt;$G33*2,_xlfn.FLOOR.MATH(N33*$F33),N33))</f>
        <v>2</v>
      </c>
      <c r="P33" s="2" t="n">
        <f aca="false">IF(_xlfn.FLOOR.MATH(O33*$F33)&lt;$G33*2,_xlfn.FLOOR.MATH(O33*$F33),IF(O33&lt;$G33*2,_xlfn.FLOOR.MATH(O33*$F33),O33))</f>
        <v>0</v>
      </c>
      <c r="Q33" s="2" t="n">
        <f aca="false">IF(_xlfn.FLOOR.MATH(P33*$F33)&lt;$G33*2,_xlfn.FLOOR.MATH(P33*$F33),IF(P33&lt;$G33*2,_xlfn.FLOOR.MATH(P33*$F33),P33))</f>
        <v>0</v>
      </c>
      <c r="R33" s="2" t="n">
        <f aca="false">IF(_xlfn.FLOOR.MATH(Q33*$F33)&lt;$G33*2,_xlfn.FLOOR.MATH(Q33*$F33),IF(Q33&lt;$G33*2,_xlfn.FLOOR.MATH(Q33*$F33),Q33))</f>
        <v>0</v>
      </c>
      <c r="S33" s="2" t="n">
        <f aca="false">IF(_xlfn.FLOOR.MATH(R33*$F33)&lt;$G33*2,_xlfn.FLOOR.MATH(R33*$F33),IF(R33&lt;$G33*2,_xlfn.FLOOR.MATH(R33*$F33),R33))</f>
        <v>0</v>
      </c>
      <c r="T33" s="3" t="n">
        <f aca="false">IF(OR(S33=R33,S33&gt;G33*2),IF(S33=0,0,1),0)</f>
        <v>0</v>
      </c>
    </row>
    <row r="34" customFormat="false" ht="12.8" hidden="false" customHeight="false" outlineLevel="0" collapsed="false">
      <c r="A34" s="0" t="s">
        <v>33</v>
      </c>
      <c r="B34" s="0" t="n">
        <v>76648</v>
      </c>
      <c r="C34" s="0" t="n">
        <v>81385</v>
      </c>
      <c r="D34" s="0" t="n">
        <v>1374708</v>
      </c>
      <c r="E34" s="0" t="n">
        <v>1379567</v>
      </c>
      <c r="F34" s="1" t="n">
        <f aca="false">_xlfn.FLOOR.MATH(H34/G34,0.0001)</f>
        <v>17.4284</v>
      </c>
      <c r="G34" s="0" t="n">
        <f aca="false">B34+C34</f>
        <v>158033</v>
      </c>
      <c r="H34" s="0" t="n">
        <f aca="false">D34+E34</f>
        <v>2754275</v>
      </c>
      <c r="I34" s="2" t="n">
        <f aca="false">IF(_xlfn.FLOOR.MATH(H34*$F34)&lt;$G34*2,_xlfn.FLOOR.MATH(H34*$F34),IF(H34&lt;$G34*2,_xlfn.FLOOR.MATH(H34*$F34),H34))</f>
        <v>2754275</v>
      </c>
      <c r="J34" s="2" t="n">
        <f aca="false">IF(_xlfn.FLOOR.MATH(I34*$F34)&lt;$G34*2,_xlfn.FLOOR.MATH(I34*$F34),IF(I34&lt;$G34*2,_xlfn.FLOOR.MATH(I34*$F34),I34))</f>
        <v>2754275</v>
      </c>
      <c r="K34" s="2" t="n">
        <f aca="false">IF(_xlfn.FLOOR.MATH(J34*$F34)&lt;$G34*2,_xlfn.FLOOR.MATH(J34*$F34),IF(J34&lt;$G34*2,_xlfn.FLOOR.MATH(J34*$F34),J34))</f>
        <v>2754275</v>
      </c>
      <c r="L34" s="2" t="n">
        <f aca="false">IF(_xlfn.FLOOR.MATH(K34*$F34)&lt;$G34*2,_xlfn.FLOOR.MATH(K34*$F34),IF(K34&lt;$G34*2,_xlfn.FLOOR.MATH(K34*$F34),K34))</f>
        <v>2754275</v>
      </c>
      <c r="M34" s="2" t="n">
        <f aca="false">IF(_xlfn.FLOOR.MATH(L34*$F34)&lt;$G34*2,_xlfn.FLOOR.MATH(L34*$F34),IF(L34&lt;$G34*2,_xlfn.FLOOR.MATH(L34*$F34),L34))</f>
        <v>2754275</v>
      </c>
      <c r="N34" s="2" t="n">
        <f aca="false">IF(_xlfn.FLOOR.MATH(M34*$F34)&lt;$G34*2,_xlfn.FLOOR.MATH(M34*$F34),IF(M34&lt;$G34*2,_xlfn.FLOOR.MATH(M34*$F34),M34))</f>
        <v>2754275</v>
      </c>
      <c r="O34" s="2" t="n">
        <f aca="false">IF(_xlfn.FLOOR.MATH(N34*$F34)&lt;$G34*2,_xlfn.FLOOR.MATH(N34*$F34),IF(N34&lt;$G34*2,_xlfn.FLOOR.MATH(N34*$F34),N34))</f>
        <v>2754275</v>
      </c>
      <c r="P34" s="2" t="n">
        <f aca="false">IF(_xlfn.FLOOR.MATH(O34*$F34)&lt;$G34*2,_xlfn.FLOOR.MATH(O34*$F34),IF(O34&lt;$G34*2,_xlfn.FLOOR.MATH(O34*$F34),O34))</f>
        <v>2754275</v>
      </c>
      <c r="Q34" s="2" t="n">
        <f aca="false">IF(_xlfn.FLOOR.MATH(P34*$F34)&lt;$G34*2,_xlfn.FLOOR.MATH(P34*$F34),IF(P34&lt;$G34*2,_xlfn.FLOOR.MATH(P34*$F34),P34))</f>
        <v>2754275</v>
      </c>
      <c r="R34" s="2" t="n">
        <f aca="false">IF(_xlfn.FLOOR.MATH(Q34*$F34)&lt;$G34*2,_xlfn.FLOOR.MATH(Q34*$F34),IF(Q34&lt;$G34*2,_xlfn.FLOOR.MATH(Q34*$F34),Q34))</f>
        <v>2754275</v>
      </c>
      <c r="S34" s="2" t="n">
        <f aca="false">IF(_xlfn.FLOOR.MATH(R34*$F34)&lt;$G34*2,_xlfn.FLOOR.MATH(R34*$F34),IF(R34&lt;$G34*2,_xlfn.FLOOR.MATH(R34*$F34),R34))</f>
        <v>2754275</v>
      </c>
      <c r="T34" s="3" t="n">
        <f aca="false">IF(OR(S34=R34,S34&gt;G34*2),IF(S34=0,0,1),0)</f>
        <v>1</v>
      </c>
    </row>
    <row r="35" customFormat="false" ht="12.8" hidden="false" customHeight="false" outlineLevel="0" collapsed="false">
      <c r="A35" s="0" t="s">
        <v>34</v>
      </c>
      <c r="B35" s="0" t="n">
        <v>2574432</v>
      </c>
      <c r="C35" s="0" t="n">
        <v>2409710</v>
      </c>
      <c r="D35" s="0" t="n">
        <v>987486</v>
      </c>
      <c r="E35" s="0" t="n">
        <v>999043</v>
      </c>
      <c r="F35" s="1" t="n">
        <f aca="false">_xlfn.FLOOR.MATH(H35/G35,0.0001)</f>
        <v>0.3985</v>
      </c>
      <c r="G35" s="0" t="n">
        <f aca="false">B35+C35</f>
        <v>4984142</v>
      </c>
      <c r="H35" s="0" t="n">
        <f aca="false">D35+E35</f>
        <v>1986529</v>
      </c>
      <c r="I35" s="2" t="n">
        <f aca="false">IF(_xlfn.FLOOR.MATH(H35*$F35)&lt;$G35*2,_xlfn.FLOOR.MATH(H35*$F35),IF(H35&lt;$G35*2,_xlfn.FLOOR.MATH(H35*$F35),H35))</f>
        <v>791631</v>
      </c>
      <c r="J35" s="2" t="n">
        <f aca="false">IF(_xlfn.FLOOR.MATH(I35*$F35)&lt;$G35*2,_xlfn.FLOOR.MATH(I35*$F35),IF(I35&lt;$G35*2,_xlfn.FLOOR.MATH(I35*$F35),I35))</f>
        <v>315464</v>
      </c>
      <c r="K35" s="2" t="n">
        <f aca="false">IF(_xlfn.FLOOR.MATH(J35*$F35)&lt;$G35*2,_xlfn.FLOOR.MATH(J35*$F35),IF(J35&lt;$G35*2,_xlfn.FLOOR.MATH(J35*$F35),J35))</f>
        <v>125712</v>
      </c>
      <c r="L35" s="2" t="n">
        <f aca="false">IF(_xlfn.FLOOR.MATH(K35*$F35)&lt;$G35*2,_xlfn.FLOOR.MATH(K35*$F35),IF(K35&lt;$G35*2,_xlfn.FLOOR.MATH(K35*$F35),K35))</f>
        <v>50096</v>
      </c>
      <c r="M35" s="2" t="n">
        <f aca="false">IF(_xlfn.FLOOR.MATH(L35*$F35)&lt;$G35*2,_xlfn.FLOOR.MATH(L35*$F35),IF(L35&lt;$G35*2,_xlfn.FLOOR.MATH(L35*$F35),L35))</f>
        <v>19963</v>
      </c>
      <c r="N35" s="2" t="n">
        <f aca="false">IF(_xlfn.FLOOR.MATH(M35*$F35)&lt;$G35*2,_xlfn.FLOOR.MATH(M35*$F35),IF(M35&lt;$G35*2,_xlfn.FLOOR.MATH(M35*$F35),M35))</f>
        <v>7955</v>
      </c>
      <c r="O35" s="2" t="n">
        <f aca="false">IF(_xlfn.FLOOR.MATH(N35*$F35)&lt;$G35*2,_xlfn.FLOOR.MATH(N35*$F35),IF(N35&lt;$G35*2,_xlfn.FLOOR.MATH(N35*$F35),N35))</f>
        <v>3170</v>
      </c>
      <c r="P35" s="2" t="n">
        <f aca="false">IF(_xlfn.FLOOR.MATH(O35*$F35)&lt;$G35*2,_xlfn.FLOOR.MATH(O35*$F35),IF(O35&lt;$G35*2,_xlfn.FLOOR.MATH(O35*$F35),O35))</f>
        <v>1263</v>
      </c>
      <c r="Q35" s="2" t="n">
        <f aca="false">IF(_xlfn.FLOOR.MATH(P35*$F35)&lt;$G35*2,_xlfn.FLOOR.MATH(P35*$F35),IF(P35&lt;$G35*2,_xlfn.FLOOR.MATH(P35*$F35),P35))</f>
        <v>503</v>
      </c>
      <c r="R35" s="2" t="n">
        <f aca="false">IF(_xlfn.FLOOR.MATH(Q35*$F35)&lt;$G35*2,_xlfn.FLOOR.MATH(Q35*$F35),IF(Q35&lt;$G35*2,_xlfn.FLOOR.MATH(Q35*$F35),Q35))</f>
        <v>200</v>
      </c>
      <c r="S35" s="2" t="n">
        <f aca="false">IF(_xlfn.FLOOR.MATH(R35*$F35)&lt;$G35*2,_xlfn.FLOOR.MATH(R35*$F35),IF(R35&lt;$G35*2,_xlfn.FLOOR.MATH(R35*$F35),R35))</f>
        <v>79</v>
      </c>
      <c r="T35" s="3" t="n">
        <f aca="false">IF(OR(S35=R35,S35&gt;G35*2),IF(S35=0,0,1),0)</f>
        <v>0</v>
      </c>
    </row>
    <row r="36" customFormat="false" ht="12.8" hidden="false" customHeight="false" outlineLevel="0" collapsed="false">
      <c r="A36" s="0" t="s">
        <v>35</v>
      </c>
      <c r="B36" s="0" t="n">
        <v>1778590</v>
      </c>
      <c r="C36" s="0" t="n">
        <v>1874844</v>
      </c>
      <c r="D36" s="0" t="n">
        <v>111191</v>
      </c>
      <c r="E36" s="0" t="n">
        <v>117846</v>
      </c>
      <c r="F36" s="1" t="n">
        <f aca="false">_xlfn.FLOOR.MATH(H36/G36,0.0001)</f>
        <v>0.0626</v>
      </c>
      <c r="G36" s="0" t="n">
        <f aca="false">B36+C36</f>
        <v>3653434</v>
      </c>
      <c r="H36" s="0" t="n">
        <f aca="false">D36+E36</f>
        <v>229037</v>
      </c>
      <c r="I36" s="2" t="n">
        <f aca="false">IF(_xlfn.FLOOR.MATH(H36*$F36)&lt;$G36*2,_xlfn.FLOOR.MATH(H36*$F36),IF(H36&lt;$G36*2,_xlfn.FLOOR.MATH(H36*$F36),H36))</f>
        <v>14337</v>
      </c>
      <c r="J36" s="2" t="n">
        <f aca="false">IF(_xlfn.FLOOR.MATH(I36*$F36)&lt;$G36*2,_xlfn.FLOOR.MATH(I36*$F36),IF(I36&lt;$G36*2,_xlfn.FLOOR.MATH(I36*$F36),I36))</f>
        <v>897</v>
      </c>
      <c r="K36" s="2" t="n">
        <f aca="false">IF(_xlfn.FLOOR.MATH(J36*$F36)&lt;$G36*2,_xlfn.FLOOR.MATH(J36*$F36),IF(J36&lt;$G36*2,_xlfn.FLOOR.MATH(J36*$F36),J36))</f>
        <v>56</v>
      </c>
      <c r="L36" s="2" t="n">
        <f aca="false">IF(_xlfn.FLOOR.MATH(K36*$F36)&lt;$G36*2,_xlfn.FLOOR.MATH(K36*$F36),IF(K36&lt;$G36*2,_xlfn.FLOOR.MATH(K36*$F36),K36))</f>
        <v>3</v>
      </c>
      <c r="M36" s="2" t="n">
        <f aca="false">IF(_xlfn.FLOOR.MATH(L36*$F36)&lt;$G36*2,_xlfn.FLOOR.MATH(L36*$F36),IF(L36&lt;$G36*2,_xlfn.FLOOR.MATH(L36*$F36),L36))</f>
        <v>0</v>
      </c>
      <c r="N36" s="2" t="n">
        <f aca="false">IF(_xlfn.FLOOR.MATH(M36*$F36)&lt;$G36*2,_xlfn.FLOOR.MATH(M36*$F36),IF(M36&lt;$G36*2,_xlfn.FLOOR.MATH(M36*$F36),M36))</f>
        <v>0</v>
      </c>
      <c r="O36" s="2" t="n">
        <f aca="false">IF(_xlfn.FLOOR.MATH(N36*$F36)&lt;$G36*2,_xlfn.FLOOR.MATH(N36*$F36),IF(N36&lt;$G36*2,_xlfn.FLOOR.MATH(N36*$F36),N36))</f>
        <v>0</v>
      </c>
      <c r="P36" s="2" t="n">
        <f aca="false">IF(_xlfn.FLOOR.MATH(O36*$F36)&lt;$G36*2,_xlfn.FLOOR.MATH(O36*$F36),IF(O36&lt;$G36*2,_xlfn.FLOOR.MATH(O36*$F36),O36))</f>
        <v>0</v>
      </c>
      <c r="Q36" s="2" t="n">
        <f aca="false">IF(_xlfn.FLOOR.MATH(P36*$F36)&lt;$G36*2,_xlfn.FLOOR.MATH(P36*$F36),IF(P36&lt;$G36*2,_xlfn.FLOOR.MATH(P36*$F36),P36))</f>
        <v>0</v>
      </c>
      <c r="R36" s="2" t="n">
        <f aca="false">IF(_xlfn.FLOOR.MATH(Q36*$F36)&lt;$G36*2,_xlfn.FLOOR.MATH(Q36*$F36),IF(Q36&lt;$G36*2,_xlfn.FLOOR.MATH(Q36*$F36),Q36))</f>
        <v>0</v>
      </c>
      <c r="S36" s="2" t="n">
        <f aca="false">IF(_xlfn.FLOOR.MATH(R36*$F36)&lt;$G36*2,_xlfn.FLOOR.MATH(R36*$F36),IF(R36&lt;$G36*2,_xlfn.FLOOR.MATH(R36*$F36),R36))</f>
        <v>0</v>
      </c>
      <c r="T36" s="3" t="n">
        <f aca="false">IF(OR(S36=R36,S36&gt;G36*2),IF(S36=0,0,1),0)</f>
        <v>0</v>
      </c>
    </row>
    <row r="37" customFormat="false" ht="12.8" hidden="false" customHeight="false" outlineLevel="0" collapsed="false">
      <c r="A37" s="0" t="s">
        <v>36</v>
      </c>
      <c r="B37" s="0" t="n">
        <v>1506541</v>
      </c>
      <c r="C37" s="0" t="n">
        <v>1414887</v>
      </c>
      <c r="D37" s="0" t="n">
        <v>1216612</v>
      </c>
      <c r="E37" s="0" t="n">
        <v>1166775</v>
      </c>
      <c r="F37" s="1" t="n">
        <f aca="false">_xlfn.FLOOR.MATH(H37/G37,0.0001)</f>
        <v>0.8158</v>
      </c>
      <c r="G37" s="0" t="n">
        <f aca="false">B37+C37</f>
        <v>2921428</v>
      </c>
      <c r="H37" s="0" t="n">
        <f aca="false">D37+E37</f>
        <v>2383387</v>
      </c>
      <c r="I37" s="2" t="n">
        <f aca="false">IF(_xlfn.FLOOR.MATH(H37*$F37)&lt;$G37*2,_xlfn.FLOOR.MATH(H37*$F37),IF(H37&lt;$G37*2,_xlfn.FLOOR.MATH(H37*$F37),H37))</f>
        <v>1944367</v>
      </c>
      <c r="J37" s="2" t="n">
        <f aca="false">IF(_xlfn.FLOOR.MATH(I37*$F37)&lt;$G37*2,_xlfn.FLOOR.MATH(I37*$F37),IF(I37&lt;$G37*2,_xlfn.FLOOR.MATH(I37*$F37),I37))</f>
        <v>1586214</v>
      </c>
      <c r="K37" s="2" t="n">
        <f aca="false">IF(_xlfn.FLOOR.MATH(J37*$F37)&lt;$G37*2,_xlfn.FLOOR.MATH(J37*$F37),IF(J37&lt;$G37*2,_xlfn.FLOOR.MATH(J37*$F37),J37))</f>
        <v>1294033</v>
      </c>
      <c r="L37" s="2" t="n">
        <f aca="false">IF(_xlfn.FLOOR.MATH(K37*$F37)&lt;$G37*2,_xlfn.FLOOR.MATH(K37*$F37),IF(K37&lt;$G37*2,_xlfn.FLOOR.MATH(K37*$F37),K37))</f>
        <v>1055672</v>
      </c>
      <c r="M37" s="2" t="n">
        <f aca="false">IF(_xlfn.FLOOR.MATH(L37*$F37)&lt;$G37*2,_xlfn.FLOOR.MATH(L37*$F37),IF(L37&lt;$G37*2,_xlfn.FLOOR.MATH(L37*$F37),L37))</f>
        <v>861217</v>
      </c>
      <c r="N37" s="2" t="n">
        <f aca="false">IF(_xlfn.FLOOR.MATH(M37*$F37)&lt;$G37*2,_xlfn.FLOOR.MATH(M37*$F37),IF(M37&lt;$G37*2,_xlfn.FLOOR.MATH(M37*$F37),M37))</f>
        <v>702580</v>
      </c>
      <c r="O37" s="2" t="n">
        <f aca="false">IF(_xlfn.FLOOR.MATH(N37*$F37)&lt;$G37*2,_xlfn.FLOOR.MATH(N37*$F37),IF(N37&lt;$G37*2,_xlfn.FLOOR.MATH(N37*$F37),N37))</f>
        <v>573164</v>
      </c>
      <c r="P37" s="2" t="n">
        <f aca="false">IF(_xlfn.FLOOR.MATH(O37*$F37)&lt;$G37*2,_xlfn.FLOOR.MATH(O37*$F37),IF(O37&lt;$G37*2,_xlfn.FLOOR.MATH(O37*$F37),O37))</f>
        <v>467587</v>
      </c>
      <c r="Q37" s="2" t="n">
        <f aca="false">IF(_xlfn.FLOOR.MATH(P37*$F37)&lt;$G37*2,_xlfn.FLOOR.MATH(P37*$F37),IF(P37&lt;$G37*2,_xlfn.FLOOR.MATH(P37*$F37),P37))</f>
        <v>381457</v>
      </c>
      <c r="R37" s="2" t="n">
        <f aca="false">IF(_xlfn.FLOOR.MATH(Q37*$F37)&lt;$G37*2,_xlfn.FLOOR.MATH(Q37*$F37),IF(Q37&lt;$G37*2,_xlfn.FLOOR.MATH(Q37*$F37),Q37))</f>
        <v>311192</v>
      </c>
      <c r="S37" s="2" t="n">
        <f aca="false">IF(_xlfn.FLOOR.MATH(R37*$F37)&lt;$G37*2,_xlfn.FLOOR.MATH(R37*$F37),IF(R37&lt;$G37*2,_xlfn.FLOOR.MATH(R37*$F37),R37))</f>
        <v>253870</v>
      </c>
      <c r="T37" s="3" t="n">
        <f aca="false">IF(OR(S37=R37,S37&gt;G37*2),IF(S37=0,0,1),0)</f>
        <v>0</v>
      </c>
    </row>
    <row r="38" customFormat="false" ht="12.8" hidden="false" customHeight="false" outlineLevel="0" collapsed="false">
      <c r="A38" s="0" t="s">
        <v>37</v>
      </c>
      <c r="B38" s="0" t="n">
        <v>1598886</v>
      </c>
      <c r="C38" s="0" t="n">
        <v>1687917</v>
      </c>
      <c r="D38" s="0" t="n">
        <v>449788</v>
      </c>
      <c r="E38" s="0" t="n">
        <v>427615</v>
      </c>
      <c r="F38" s="1" t="n">
        <f aca="false">_xlfn.FLOOR.MATH(H38/G38,0.0001)</f>
        <v>0.2669</v>
      </c>
      <c r="G38" s="0" t="n">
        <f aca="false">B38+C38</f>
        <v>3286803</v>
      </c>
      <c r="H38" s="0" t="n">
        <f aca="false">D38+E38</f>
        <v>877403</v>
      </c>
      <c r="I38" s="2" t="n">
        <f aca="false">IF(_xlfn.FLOOR.MATH(H38*$F38)&lt;$G38*2,_xlfn.FLOOR.MATH(H38*$F38),IF(H38&lt;$G38*2,_xlfn.FLOOR.MATH(H38*$F38),H38))</f>
        <v>234178</v>
      </c>
      <c r="J38" s="2" t="n">
        <f aca="false">IF(_xlfn.FLOOR.MATH(I38*$F38)&lt;$G38*2,_xlfn.FLOOR.MATH(I38*$F38),IF(I38&lt;$G38*2,_xlfn.FLOOR.MATH(I38*$F38),I38))</f>
        <v>62502</v>
      </c>
      <c r="K38" s="2" t="n">
        <f aca="false">IF(_xlfn.FLOOR.MATH(J38*$F38)&lt;$G38*2,_xlfn.FLOOR.MATH(J38*$F38),IF(J38&lt;$G38*2,_xlfn.FLOOR.MATH(J38*$F38),J38))</f>
        <v>16681</v>
      </c>
      <c r="L38" s="2" t="n">
        <f aca="false">IF(_xlfn.FLOOR.MATH(K38*$F38)&lt;$G38*2,_xlfn.FLOOR.MATH(K38*$F38),IF(K38&lt;$G38*2,_xlfn.FLOOR.MATH(K38*$F38),K38))</f>
        <v>4452</v>
      </c>
      <c r="M38" s="2" t="n">
        <f aca="false">IF(_xlfn.FLOOR.MATH(L38*$F38)&lt;$G38*2,_xlfn.FLOOR.MATH(L38*$F38),IF(L38&lt;$G38*2,_xlfn.FLOOR.MATH(L38*$F38),L38))</f>
        <v>1188</v>
      </c>
      <c r="N38" s="2" t="n">
        <f aca="false">IF(_xlfn.FLOOR.MATH(M38*$F38)&lt;$G38*2,_xlfn.FLOOR.MATH(M38*$F38),IF(M38&lt;$G38*2,_xlfn.FLOOR.MATH(M38*$F38),M38))</f>
        <v>317</v>
      </c>
      <c r="O38" s="2" t="n">
        <f aca="false">IF(_xlfn.FLOOR.MATH(N38*$F38)&lt;$G38*2,_xlfn.FLOOR.MATH(N38*$F38),IF(N38&lt;$G38*2,_xlfn.FLOOR.MATH(N38*$F38),N38))</f>
        <v>84</v>
      </c>
      <c r="P38" s="2" t="n">
        <f aca="false">IF(_xlfn.FLOOR.MATH(O38*$F38)&lt;$G38*2,_xlfn.FLOOR.MATH(O38*$F38),IF(O38&lt;$G38*2,_xlfn.FLOOR.MATH(O38*$F38),O38))</f>
        <v>22</v>
      </c>
      <c r="Q38" s="2" t="n">
        <f aca="false">IF(_xlfn.FLOOR.MATH(P38*$F38)&lt;$G38*2,_xlfn.FLOOR.MATH(P38*$F38),IF(P38&lt;$G38*2,_xlfn.FLOOR.MATH(P38*$F38),P38))</f>
        <v>5</v>
      </c>
      <c r="R38" s="2" t="n">
        <f aca="false">IF(_xlfn.FLOOR.MATH(Q38*$F38)&lt;$G38*2,_xlfn.FLOOR.MATH(Q38*$F38),IF(Q38&lt;$G38*2,_xlfn.FLOOR.MATH(Q38*$F38),Q38))</f>
        <v>1</v>
      </c>
      <c r="S38" s="2" t="n">
        <f aca="false">IF(_xlfn.FLOOR.MATH(R38*$F38)&lt;$G38*2,_xlfn.FLOOR.MATH(R38*$F38),IF(R38&lt;$G38*2,_xlfn.FLOOR.MATH(R38*$F38),R38))</f>
        <v>0</v>
      </c>
      <c r="T38" s="3" t="n">
        <f aca="false">IF(OR(S38=R38,S38&gt;G38*2),IF(S38=0,0,1),0)</f>
        <v>0</v>
      </c>
    </row>
    <row r="39" customFormat="false" ht="12.8" hidden="false" customHeight="false" outlineLevel="0" collapsed="false">
      <c r="A39" s="0" t="s">
        <v>38</v>
      </c>
      <c r="B39" s="0" t="n">
        <v>548989</v>
      </c>
      <c r="C39" s="0" t="n">
        <v>514636</v>
      </c>
      <c r="D39" s="0" t="n">
        <v>2770344</v>
      </c>
      <c r="E39" s="0" t="n">
        <v>3187897</v>
      </c>
      <c r="F39" s="1" t="n">
        <f aca="false">_xlfn.FLOOR.MATH(H39/G39,0.0001)</f>
        <v>5.6018</v>
      </c>
      <c r="G39" s="0" t="n">
        <f aca="false">B39+C39</f>
        <v>1063625</v>
      </c>
      <c r="H39" s="0" t="n">
        <f aca="false">D39+E39</f>
        <v>5958241</v>
      </c>
      <c r="I39" s="2" t="n">
        <f aca="false">IF(_xlfn.FLOOR.MATH(H39*$F39)&lt;$G39*2,_xlfn.FLOOR.MATH(H39*$F39),IF(H39&lt;$G39*2,_xlfn.FLOOR.MATH(H39*$F39),H39))</f>
        <v>5958241</v>
      </c>
      <c r="J39" s="2" t="n">
        <f aca="false">IF(_xlfn.FLOOR.MATH(I39*$F39)&lt;$G39*2,_xlfn.FLOOR.MATH(I39*$F39),IF(I39&lt;$G39*2,_xlfn.FLOOR.MATH(I39*$F39),I39))</f>
        <v>5958241</v>
      </c>
      <c r="K39" s="2" t="n">
        <f aca="false">IF(_xlfn.FLOOR.MATH(J39*$F39)&lt;$G39*2,_xlfn.FLOOR.MATH(J39*$F39),IF(J39&lt;$G39*2,_xlfn.FLOOR.MATH(J39*$F39),J39))</f>
        <v>5958241</v>
      </c>
      <c r="L39" s="2" t="n">
        <f aca="false">IF(_xlfn.FLOOR.MATH(K39*$F39)&lt;$G39*2,_xlfn.FLOOR.MATH(K39*$F39),IF(K39&lt;$G39*2,_xlfn.FLOOR.MATH(K39*$F39),K39))</f>
        <v>5958241</v>
      </c>
      <c r="M39" s="2" t="n">
        <f aca="false">IF(_xlfn.FLOOR.MATH(L39*$F39)&lt;$G39*2,_xlfn.FLOOR.MATH(L39*$F39),IF(L39&lt;$G39*2,_xlfn.FLOOR.MATH(L39*$F39),L39))</f>
        <v>5958241</v>
      </c>
      <c r="N39" s="2" t="n">
        <f aca="false">IF(_xlfn.FLOOR.MATH(M39*$F39)&lt;$G39*2,_xlfn.FLOOR.MATH(M39*$F39),IF(M39&lt;$G39*2,_xlfn.FLOOR.MATH(M39*$F39),M39))</f>
        <v>5958241</v>
      </c>
      <c r="O39" s="2" t="n">
        <f aca="false">IF(_xlfn.FLOOR.MATH(N39*$F39)&lt;$G39*2,_xlfn.FLOOR.MATH(N39*$F39),IF(N39&lt;$G39*2,_xlfn.FLOOR.MATH(N39*$F39),N39))</f>
        <v>5958241</v>
      </c>
      <c r="P39" s="2" t="n">
        <f aca="false">IF(_xlfn.FLOOR.MATH(O39*$F39)&lt;$G39*2,_xlfn.FLOOR.MATH(O39*$F39),IF(O39&lt;$G39*2,_xlfn.FLOOR.MATH(O39*$F39),O39))</f>
        <v>5958241</v>
      </c>
      <c r="Q39" s="2" t="n">
        <f aca="false">IF(_xlfn.FLOOR.MATH(P39*$F39)&lt;$G39*2,_xlfn.FLOOR.MATH(P39*$F39),IF(P39&lt;$G39*2,_xlfn.FLOOR.MATH(P39*$F39),P39))</f>
        <v>5958241</v>
      </c>
      <c r="R39" s="2" t="n">
        <f aca="false">IF(_xlfn.FLOOR.MATH(Q39*$F39)&lt;$G39*2,_xlfn.FLOOR.MATH(Q39*$F39),IF(Q39&lt;$G39*2,_xlfn.FLOOR.MATH(Q39*$F39),Q39))</f>
        <v>5958241</v>
      </c>
      <c r="S39" s="2" t="n">
        <f aca="false">IF(_xlfn.FLOOR.MATH(R39*$F39)&lt;$G39*2,_xlfn.FLOOR.MATH(R39*$F39),IF(R39&lt;$G39*2,_xlfn.FLOOR.MATH(R39*$F39),R39))</f>
        <v>5958241</v>
      </c>
      <c r="T39" s="3" t="n">
        <f aca="false">IF(OR(S39=R39,S39&gt;G39*2),IF(S39=0,0,1),0)</f>
        <v>1</v>
      </c>
    </row>
    <row r="40" customFormat="false" ht="12.8" hidden="false" customHeight="false" outlineLevel="0" collapsed="false">
      <c r="A40" s="0" t="s">
        <v>39</v>
      </c>
      <c r="B40" s="0" t="n">
        <v>1175198</v>
      </c>
      <c r="C40" s="0" t="n">
        <v>1095440</v>
      </c>
      <c r="D40" s="0" t="n">
        <v>2657174</v>
      </c>
      <c r="E40" s="0" t="n">
        <v>2491947</v>
      </c>
      <c r="F40" s="1" t="n">
        <f aca="false">_xlfn.FLOOR.MATH(H40/G40,0.0001)</f>
        <v>2.2676</v>
      </c>
      <c r="G40" s="0" t="n">
        <f aca="false">B40+C40</f>
        <v>2270638</v>
      </c>
      <c r="H40" s="0" t="n">
        <f aca="false">D40+E40</f>
        <v>5149121</v>
      </c>
      <c r="I40" s="2" t="n">
        <f aca="false">IF(_xlfn.FLOOR.MATH(H40*$F40)&lt;$G40*2,_xlfn.FLOOR.MATH(H40*$F40),IF(H40&lt;$G40*2,_xlfn.FLOOR.MATH(H40*$F40),H40))</f>
        <v>5149121</v>
      </c>
      <c r="J40" s="2" t="n">
        <f aca="false">IF(_xlfn.FLOOR.MATH(I40*$F40)&lt;$G40*2,_xlfn.FLOOR.MATH(I40*$F40),IF(I40&lt;$G40*2,_xlfn.FLOOR.MATH(I40*$F40),I40))</f>
        <v>5149121</v>
      </c>
      <c r="K40" s="2" t="n">
        <f aca="false">IF(_xlfn.FLOOR.MATH(J40*$F40)&lt;$G40*2,_xlfn.FLOOR.MATH(J40*$F40),IF(J40&lt;$G40*2,_xlfn.FLOOR.MATH(J40*$F40),J40))</f>
        <v>5149121</v>
      </c>
      <c r="L40" s="2" t="n">
        <f aca="false">IF(_xlfn.FLOOR.MATH(K40*$F40)&lt;$G40*2,_xlfn.FLOOR.MATH(K40*$F40),IF(K40&lt;$G40*2,_xlfn.FLOOR.MATH(K40*$F40),K40))</f>
        <v>5149121</v>
      </c>
      <c r="M40" s="2" t="n">
        <f aca="false">IF(_xlfn.FLOOR.MATH(L40*$F40)&lt;$G40*2,_xlfn.FLOOR.MATH(L40*$F40),IF(L40&lt;$G40*2,_xlfn.FLOOR.MATH(L40*$F40),L40))</f>
        <v>5149121</v>
      </c>
      <c r="N40" s="2" t="n">
        <f aca="false">IF(_xlfn.FLOOR.MATH(M40*$F40)&lt;$G40*2,_xlfn.FLOOR.MATH(M40*$F40),IF(M40&lt;$G40*2,_xlfn.FLOOR.MATH(M40*$F40),M40))</f>
        <v>5149121</v>
      </c>
      <c r="O40" s="2" t="n">
        <f aca="false">IF(_xlfn.FLOOR.MATH(N40*$F40)&lt;$G40*2,_xlfn.FLOOR.MATH(N40*$F40),IF(N40&lt;$G40*2,_xlfn.FLOOR.MATH(N40*$F40),N40))</f>
        <v>5149121</v>
      </c>
      <c r="P40" s="2" t="n">
        <f aca="false">IF(_xlfn.FLOOR.MATH(O40*$F40)&lt;$G40*2,_xlfn.FLOOR.MATH(O40*$F40),IF(O40&lt;$G40*2,_xlfn.FLOOR.MATH(O40*$F40),O40))</f>
        <v>5149121</v>
      </c>
      <c r="Q40" s="2" t="n">
        <f aca="false">IF(_xlfn.FLOOR.MATH(P40*$F40)&lt;$G40*2,_xlfn.FLOOR.MATH(P40*$F40),IF(P40&lt;$G40*2,_xlfn.FLOOR.MATH(P40*$F40),P40))</f>
        <v>5149121</v>
      </c>
      <c r="R40" s="2" t="n">
        <f aca="false">IF(_xlfn.FLOOR.MATH(Q40*$F40)&lt;$G40*2,_xlfn.FLOOR.MATH(Q40*$F40),IF(Q40&lt;$G40*2,_xlfn.FLOOR.MATH(Q40*$F40),Q40))</f>
        <v>5149121</v>
      </c>
      <c r="S40" s="2" t="n">
        <f aca="false">IF(_xlfn.FLOOR.MATH(R40*$F40)&lt;$G40*2,_xlfn.FLOOR.MATH(R40*$F40),IF(R40&lt;$G40*2,_xlfn.FLOOR.MATH(R40*$F40),R40))</f>
        <v>5149121</v>
      </c>
      <c r="T40" s="3" t="n">
        <f aca="false">IF(OR(S40=R40,S40&gt;G40*2),IF(S40=0,0,1),0)</f>
        <v>1</v>
      </c>
    </row>
    <row r="41" customFormat="false" ht="12.8" hidden="false" customHeight="false" outlineLevel="0" collapsed="false">
      <c r="A41" s="0" t="s">
        <v>40</v>
      </c>
      <c r="B41" s="0" t="n">
        <v>2115336</v>
      </c>
      <c r="C41" s="0" t="n">
        <v>2202769</v>
      </c>
      <c r="D41" s="0" t="n">
        <v>15339</v>
      </c>
      <c r="E41" s="0" t="n">
        <v>14652</v>
      </c>
      <c r="F41" s="1" t="n">
        <f aca="false">_xlfn.FLOOR.MATH(H41/G41,0.0001)</f>
        <v>0.0069</v>
      </c>
      <c r="G41" s="0" t="n">
        <f aca="false">B41+C41</f>
        <v>4318105</v>
      </c>
      <c r="H41" s="0" t="n">
        <f aca="false">D41+E41</f>
        <v>29991</v>
      </c>
      <c r="I41" s="2" t="n">
        <f aca="false">IF(_xlfn.FLOOR.MATH(H41*$F41)&lt;$G41*2,_xlfn.FLOOR.MATH(H41*$F41),IF(H41&lt;$G41*2,_xlfn.FLOOR.MATH(H41*$F41),H41))</f>
        <v>206</v>
      </c>
      <c r="J41" s="2" t="n">
        <f aca="false">IF(_xlfn.FLOOR.MATH(I41*$F41)&lt;$G41*2,_xlfn.FLOOR.MATH(I41*$F41),IF(I41&lt;$G41*2,_xlfn.FLOOR.MATH(I41*$F41),I41))</f>
        <v>1</v>
      </c>
      <c r="K41" s="2" t="n">
        <f aca="false">IF(_xlfn.FLOOR.MATH(J41*$F41)&lt;$G41*2,_xlfn.FLOOR.MATH(J41*$F41),IF(J41&lt;$G41*2,_xlfn.FLOOR.MATH(J41*$F41),J41))</f>
        <v>0</v>
      </c>
      <c r="L41" s="2" t="n">
        <f aca="false">IF(_xlfn.FLOOR.MATH(K41*$F41)&lt;$G41*2,_xlfn.FLOOR.MATH(K41*$F41),IF(K41&lt;$G41*2,_xlfn.FLOOR.MATH(K41*$F41),K41))</f>
        <v>0</v>
      </c>
      <c r="M41" s="2" t="n">
        <f aca="false">IF(_xlfn.FLOOR.MATH(L41*$F41)&lt;$G41*2,_xlfn.FLOOR.MATH(L41*$F41),IF(L41&lt;$G41*2,_xlfn.FLOOR.MATH(L41*$F41),L41))</f>
        <v>0</v>
      </c>
      <c r="N41" s="2" t="n">
        <f aca="false">IF(_xlfn.FLOOR.MATH(M41*$F41)&lt;$G41*2,_xlfn.FLOOR.MATH(M41*$F41),IF(M41&lt;$G41*2,_xlfn.FLOOR.MATH(M41*$F41),M41))</f>
        <v>0</v>
      </c>
      <c r="O41" s="2" t="n">
        <f aca="false">IF(_xlfn.FLOOR.MATH(N41*$F41)&lt;$G41*2,_xlfn.FLOOR.MATH(N41*$F41),IF(N41&lt;$G41*2,_xlfn.FLOOR.MATH(N41*$F41),N41))</f>
        <v>0</v>
      </c>
      <c r="P41" s="2" t="n">
        <f aca="false">IF(_xlfn.FLOOR.MATH(O41*$F41)&lt;$G41*2,_xlfn.FLOOR.MATH(O41*$F41),IF(O41&lt;$G41*2,_xlfn.FLOOR.MATH(O41*$F41),O41))</f>
        <v>0</v>
      </c>
      <c r="Q41" s="2" t="n">
        <f aca="false">IF(_xlfn.FLOOR.MATH(P41*$F41)&lt;$G41*2,_xlfn.FLOOR.MATH(P41*$F41),IF(P41&lt;$G41*2,_xlfn.FLOOR.MATH(P41*$F41),P41))</f>
        <v>0</v>
      </c>
      <c r="R41" s="2" t="n">
        <f aca="false">IF(_xlfn.FLOOR.MATH(Q41*$F41)&lt;$G41*2,_xlfn.FLOOR.MATH(Q41*$F41),IF(Q41&lt;$G41*2,_xlfn.FLOOR.MATH(Q41*$F41),Q41))</f>
        <v>0</v>
      </c>
      <c r="S41" s="2" t="n">
        <f aca="false">IF(_xlfn.FLOOR.MATH(R41*$F41)&lt;$G41*2,_xlfn.FLOOR.MATH(R41*$F41),IF(R41&lt;$G41*2,_xlfn.FLOOR.MATH(R41*$F41),R41))</f>
        <v>0</v>
      </c>
      <c r="T41" s="3" t="n">
        <f aca="false">IF(OR(S41=R41,S41&gt;G41*2),IF(S41=0,0,1),0)</f>
        <v>0</v>
      </c>
    </row>
    <row r="42" customFormat="false" ht="12.8" hidden="false" customHeight="false" outlineLevel="0" collapsed="false">
      <c r="A42" s="0" t="s">
        <v>41</v>
      </c>
      <c r="B42" s="0" t="n">
        <v>2346640</v>
      </c>
      <c r="C42" s="0" t="n">
        <v>2197559</v>
      </c>
      <c r="D42" s="0" t="n">
        <v>373470</v>
      </c>
      <c r="E42" s="0" t="n">
        <v>353365</v>
      </c>
      <c r="F42" s="1" t="n">
        <f aca="false">_xlfn.FLOOR.MATH(H42/G42,0.0001)</f>
        <v>0.1599</v>
      </c>
      <c r="G42" s="0" t="n">
        <f aca="false">B42+C42</f>
        <v>4544199</v>
      </c>
      <c r="H42" s="0" t="n">
        <f aca="false">D42+E42</f>
        <v>726835</v>
      </c>
      <c r="I42" s="2" t="n">
        <f aca="false">IF(_xlfn.FLOOR.MATH(H42*$F42)&lt;$G42*2,_xlfn.FLOOR.MATH(H42*$F42),IF(H42&lt;$G42*2,_xlfn.FLOOR.MATH(H42*$F42),H42))</f>
        <v>116220</v>
      </c>
      <c r="J42" s="2" t="n">
        <f aca="false">IF(_xlfn.FLOOR.MATH(I42*$F42)&lt;$G42*2,_xlfn.FLOOR.MATH(I42*$F42),IF(I42&lt;$G42*2,_xlfn.FLOOR.MATH(I42*$F42),I42))</f>
        <v>18583</v>
      </c>
      <c r="K42" s="2" t="n">
        <f aca="false">IF(_xlfn.FLOOR.MATH(J42*$F42)&lt;$G42*2,_xlfn.FLOOR.MATH(J42*$F42),IF(J42&lt;$G42*2,_xlfn.FLOOR.MATH(J42*$F42),J42))</f>
        <v>2971</v>
      </c>
      <c r="L42" s="2" t="n">
        <f aca="false">IF(_xlfn.FLOOR.MATH(K42*$F42)&lt;$G42*2,_xlfn.FLOOR.MATH(K42*$F42),IF(K42&lt;$G42*2,_xlfn.FLOOR.MATH(K42*$F42),K42))</f>
        <v>475</v>
      </c>
      <c r="M42" s="2" t="n">
        <f aca="false">IF(_xlfn.FLOOR.MATH(L42*$F42)&lt;$G42*2,_xlfn.FLOOR.MATH(L42*$F42),IF(L42&lt;$G42*2,_xlfn.FLOOR.MATH(L42*$F42),L42))</f>
        <v>75</v>
      </c>
      <c r="N42" s="2" t="n">
        <f aca="false">IF(_xlfn.FLOOR.MATH(M42*$F42)&lt;$G42*2,_xlfn.FLOOR.MATH(M42*$F42),IF(M42&lt;$G42*2,_xlfn.FLOOR.MATH(M42*$F42),M42))</f>
        <v>11</v>
      </c>
      <c r="O42" s="2" t="n">
        <f aca="false">IF(_xlfn.FLOOR.MATH(N42*$F42)&lt;$G42*2,_xlfn.FLOOR.MATH(N42*$F42),IF(N42&lt;$G42*2,_xlfn.FLOOR.MATH(N42*$F42),N42))</f>
        <v>1</v>
      </c>
      <c r="P42" s="2" t="n">
        <f aca="false">IF(_xlfn.FLOOR.MATH(O42*$F42)&lt;$G42*2,_xlfn.FLOOR.MATH(O42*$F42),IF(O42&lt;$G42*2,_xlfn.FLOOR.MATH(O42*$F42),O42))</f>
        <v>0</v>
      </c>
      <c r="Q42" s="2" t="n">
        <f aca="false">IF(_xlfn.FLOOR.MATH(P42*$F42)&lt;$G42*2,_xlfn.FLOOR.MATH(P42*$F42),IF(P42&lt;$G42*2,_xlfn.FLOOR.MATH(P42*$F42),P42))</f>
        <v>0</v>
      </c>
      <c r="R42" s="2" t="n">
        <f aca="false">IF(_xlfn.FLOOR.MATH(Q42*$F42)&lt;$G42*2,_xlfn.FLOOR.MATH(Q42*$F42),IF(Q42&lt;$G42*2,_xlfn.FLOOR.MATH(Q42*$F42),Q42))</f>
        <v>0</v>
      </c>
      <c r="S42" s="2" t="n">
        <f aca="false">IF(_xlfn.FLOOR.MATH(R42*$F42)&lt;$G42*2,_xlfn.FLOOR.MATH(R42*$F42),IF(R42&lt;$G42*2,_xlfn.FLOOR.MATH(R42*$F42),R42))</f>
        <v>0</v>
      </c>
      <c r="T42" s="3" t="n">
        <f aca="false">IF(OR(S42=R42,S42&gt;G42*2),IF(S42=0,0,1),0)</f>
        <v>0</v>
      </c>
    </row>
    <row r="43" customFormat="false" ht="12.8" hidden="false" customHeight="false" outlineLevel="0" collapsed="false">
      <c r="A43" s="0" t="s">
        <v>42</v>
      </c>
      <c r="B43" s="0" t="n">
        <v>2548438</v>
      </c>
      <c r="C43" s="0" t="n">
        <v>2577213</v>
      </c>
      <c r="D43" s="0" t="n">
        <v>37986</v>
      </c>
      <c r="E43" s="0" t="n">
        <v>37766</v>
      </c>
      <c r="F43" s="1" t="n">
        <f aca="false">_xlfn.FLOOR.MATH(H43/G43,0.0001)</f>
        <v>0.0147</v>
      </c>
      <c r="G43" s="0" t="n">
        <f aca="false">B43+C43</f>
        <v>5125651</v>
      </c>
      <c r="H43" s="0" t="n">
        <f aca="false">D43+E43</f>
        <v>75752</v>
      </c>
      <c r="I43" s="2" t="n">
        <f aca="false">IF(_xlfn.FLOOR.MATH(H43*$F43)&lt;$G43*2,_xlfn.FLOOR.MATH(H43*$F43),IF(H43&lt;$G43*2,_xlfn.FLOOR.MATH(H43*$F43),H43))</f>
        <v>1113</v>
      </c>
      <c r="J43" s="2" t="n">
        <f aca="false">IF(_xlfn.FLOOR.MATH(I43*$F43)&lt;$G43*2,_xlfn.FLOOR.MATH(I43*$F43),IF(I43&lt;$G43*2,_xlfn.FLOOR.MATH(I43*$F43),I43))</f>
        <v>16</v>
      </c>
      <c r="K43" s="2" t="n">
        <f aca="false">IF(_xlfn.FLOOR.MATH(J43*$F43)&lt;$G43*2,_xlfn.FLOOR.MATH(J43*$F43),IF(J43&lt;$G43*2,_xlfn.FLOOR.MATH(J43*$F43),J43))</f>
        <v>0</v>
      </c>
      <c r="L43" s="2" t="n">
        <f aca="false">IF(_xlfn.FLOOR.MATH(K43*$F43)&lt;$G43*2,_xlfn.FLOOR.MATH(K43*$F43),IF(K43&lt;$G43*2,_xlfn.FLOOR.MATH(K43*$F43),K43))</f>
        <v>0</v>
      </c>
      <c r="M43" s="2" t="n">
        <f aca="false">IF(_xlfn.FLOOR.MATH(L43*$F43)&lt;$G43*2,_xlfn.FLOOR.MATH(L43*$F43),IF(L43&lt;$G43*2,_xlfn.FLOOR.MATH(L43*$F43),L43))</f>
        <v>0</v>
      </c>
      <c r="N43" s="2" t="n">
        <f aca="false">IF(_xlfn.FLOOR.MATH(M43*$F43)&lt;$G43*2,_xlfn.FLOOR.MATH(M43*$F43),IF(M43&lt;$G43*2,_xlfn.FLOOR.MATH(M43*$F43),M43))</f>
        <v>0</v>
      </c>
      <c r="O43" s="2" t="n">
        <f aca="false">IF(_xlfn.FLOOR.MATH(N43*$F43)&lt;$G43*2,_xlfn.FLOOR.MATH(N43*$F43),IF(N43&lt;$G43*2,_xlfn.FLOOR.MATH(N43*$F43),N43))</f>
        <v>0</v>
      </c>
      <c r="P43" s="2" t="n">
        <f aca="false">IF(_xlfn.FLOOR.MATH(O43*$F43)&lt;$G43*2,_xlfn.FLOOR.MATH(O43*$F43),IF(O43&lt;$G43*2,_xlfn.FLOOR.MATH(O43*$F43),O43))</f>
        <v>0</v>
      </c>
      <c r="Q43" s="2" t="n">
        <f aca="false">IF(_xlfn.FLOOR.MATH(P43*$F43)&lt;$G43*2,_xlfn.FLOOR.MATH(P43*$F43),IF(P43&lt;$G43*2,_xlfn.FLOOR.MATH(P43*$F43),P43))</f>
        <v>0</v>
      </c>
      <c r="R43" s="2" t="n">
        <f aca="false">IF(_xlfn.FLOOR.MATH(Q43*$F43)&lt;$G43*2,_xlfn.FLOOR.MATH(Q43*$F43),IF(Q43&lt;$G43*2,_xlfn.FLOOR.MATH(Q43*$F43),Q43))</f>
        <v>0</v>
      </c>
      <c r="S43" s="2" t="n">
        <f aca="false">IF(_xlfn.FLOOR.MATH(R43*$F43)&lt;$G43*2,_xlfn.FLOOR.MATH(R43*$F43),IF(R43&lt;$G43*2,_xlfn.FLOOR.MATH(R43*$F43),R43))</f>
        <v>0</v>
      </c>
      <c r="T43" s="3" t="n">
        <f aca="false">IF(OR(S43=R43,S43&gt;G43*2),IF(S43=0,0,1),0)</f>
        <v>0</v>
      </c>
    </row>
    <row r="44" customFormat="false" ht="12.8" hidden="false" customHeight="false" outlineLevel="0" collapsed="false">
      <c r="A44" s="0" t="s">
        <v>43</v>
      </c>
      <c r="B44" s="0" t="n">
        <v>835495</v>
      </c>
      <c r="C44" s="0" t="n">
        <v>837746</v>
      </c>
      <c r="D44" s="0" t="n">
        <v>1106177</v>
      </c>
      <c r="E44" s="0" t="n">
        <v>917781</v>
      </c>
      <c r="F44" s="1" t="n">
        <f aca="false">_xlfn.FLOOR.MATH(H44/G44,0.0001)</f>
        <v>1.2096</v>
      </c>
      <c r="G44" s="0" t="n">
        <f aca="false">B44+C44</f>
        <v>1673241</v>
      </c>
      <c r="H44" s="0" t="n">
        <f aca="false">D44+E44</f>
        <v>2023958</v>
      </c>
      <c r="I44" s="2" t="n">
        <f aca="false">IF(_xlfn.FLOOR.MATH(H44*$F44)&lt;$G44*2,_xlfn.FLOOR.MATH(H44*$F44),IF(H44&lt;$G44*2,_xlfn.FLOOR.MATH(H44*$F44),H44))</f>
        <v>2448179</v>
      </c>
      <c r="J44" s="2" t="n">
        <f aca="false">IF(_xlfn.FLOOR.MATH(I44*$F44)&lt;$G44*2,_xlfn.FLOOR.MATH(I44*$F44),IF(I44&lt;$G44*2,_xlfn.FLOOR.MATH(I44*$F44),I44))</f>
        <v>2961317</v>
      </c>
      <c r="K44" s="2" t="n">
        <f aca="false">IF(_xlfn.FLOOR.MATH(J44*$F44)&lt;$G44*2,_xlfn.FLOOR.MATH(J44*$F44),IF(J44&lt;$G44*2,_xlfn.FLOOR.MATH(J44*$F44),J44))</f>
        <v>3582009</v>
      </c>
      <c r="L44" s="2" t="n">
        <f aca="false">IF(_xlfn.FLOOR.MATH(K44*$F44)&lt;$G44*2,_xlfn.FLOOR.MATH(K44*$F44),IF(K44&lt;$G44*2,_xlfn.FLOOR.MATH(K44*$F44),K44))</f>
        <v>3582009</v>
      </c>
      <c r="M44" s="2" t="n">
        <f aca="false">IF(_xlfn.FLOOR.MATH(L44*$F44)&lt;$G44*2,_xlfn.FLOOR.MATH(L44*$F44),IF(L44&lt;$G44*2,_xlfn.FLOOR.MATH(L44*$F44),L44))</f>
        <v>3582009</v>
      </c>
      <c r="N44" s="2" t="n">
        <f aca="false">IF(_xlfn.FLOOR.MATH(M44*$F44)&lt;$G44*2,_xlfn.FLOOR.MATH(M44*$F44),IF(M44&lt;$G44*2,_xlfn.FLOOR.MATH(M44*$F44),M44))</f>
        <v>3582009</v>
      </c>
      <c r="O44" s="2" t="n">
        <f aca="false">IF(_xlfn.FLOOR.MATH(N44*$F44)&lt;$G44*2,_xlfn.FLOOR.MATH(N44*$F44),IF(N44&lt;$G44*2,_xlfn.FLOOR.MATH(N44*$F44),N44))</f>
        <v>3582009</v>
      </c>
      <c r="P44" s="2" t="n">
        <f aca="false">IF(_xlfn.FLOOR.MATH(O44*$F44)&lt;$G44*2,_xlfn.FLOOR.MATH(O44*$F44),IF(O44&lt;$G44*2,_xlfn.FLOOR.MATH(O44*$F44),O44))</f>
        <v>3582009</v>
      </c>
      <c r="Q44" s="2" t="n">
        <f aca="false">IF(_xlfn.FLOOR.MATH(P44*$F44)&lt;$G44*2,_xlfn.FLOOR.MATH(P44*$F44),IF(P44&lt;$G44*2,_xlfn.FLOOR.MATH(P44*$F44),P44))</f>
        <v>3582009</v>
      </c>
      <c r="R44" s="2" t="n">
        <f aca="false">IF(_xlfn.FLOOR.MATH(Q44*$F44)&lt;$G44*2,_xlfn.FLOOR.MATH(Q44*$F44),IF(Q44&lt;$G44*2,_xlfn.FLOOR.MATH(Q44*$F44),Q44))</f>
        <v>3582009</v>
      </c>
      <c r="S44" s="2" t="n">
        <f aca="false">IF(_xlfn.FLOOR.MATH(R44*$F44)&lt;$G44*2,_xlfn.FLOOR.MATH(R44*$F44),IF(R44&lt;$G44*2,_xlfn.FLOOR.MATH(R44*$F44),R44))</f>
        <v>3582009</v>
      </c>
      <c r="T44" s="3" t="n">
        <f aca="false">IF(OR(S44=R44,S44&gt;G44*2),IF(S44=0,0,1),0)</f>
        <v>1</v>
      </c>
    </row>
    <row r="45" customFormat="false" ht="12.8" hidden="false" customHeight="false" outlineLevel="0" collapsed="false">
      <c r="A45" s="0" t="s">
        <v>44</v>
      </c>
      <c r="B45" s="0" t="n">
        <v>1187448</v>
      </c>
      <c r="C45" s="0" t="n">
        <v>1070426</v>
      </c>
      <c r="D45" s="0" t="n">
        <v>1504608</v>
      </c>
      <c r="E45" s="0" t="n">
        <v>1756990</v>
      </c>
      <c r="F45" s="1" t="n">
        <f aca="false">_xlfn.FLOOR.MATH(H45/G45,0.0001)</f>
        <v>1.4445</v>
      </c>
      <c r="G45" s="0" t="n">
        <f aca="false">B45+C45</f>
        <v>2257874</v>
      </c>
      <c r="H45" s="0" t="n">
        <f aca="false">D45+E45</f>
        <v>3261598</v>
      </c>
      <c r="I45" s="2" t="n">
        <f aca="false">IF(_xlfn.FLOOR.MATH(H45*$F45)&lt;$G45*2,_xlfn.FLOOR.MATH(H45*$F45),IF(H45&lt;$G45*2,_xlfn.FLOOR.MATH(H45*$F45),H45))</f>
        <v>4711378</v>
      </c>
      <c r="J45" s="2" t="n">
        <f aca="false">IF(_xlfn.FLOOR.MATH(I45*$F45)&lt;$G45*2,_xlfn.FLOOR.MATH(I45*$F45),IF(I45&lt;$G45*2,_xlfn.FLOOR.MATH(I45*$F45),I45))</f>
        <v>4711378</v>
      </c>
      <c r="K45" s="2" t="n">
        <f aca="false">IF(_xlfn.FLOOR.MATH(J45*$F45)&lt;$G45*2,_xlfn.FLOOR.MATH(J45*$F45),IF(J45&lt;$G45*2,_xlfn.FLOOR.MATH(J45*$F45),J45))</f>
        <v>4711378</v>
      </c>
      <c r="L45" s="2" t="n">
        <f aca="false">IF(_xlfn.FLOOR.MATH(K45*$F45)&lt;$G45*2,_xlfn.FLOOR.MATH(K45*$F45),IF(K45&lt;$G45*2,_xlfn.FLOOR.MATH(K45*$F45),K45))</f>
        <v>4711378</v>
      </c>
      <c r="M45" s="2" t="n">
        <f aca="false">IF(_xlfn.FLOOR.MATH(L45*$F45)&lt;$G45*2,_xlfn.FLOOR.MATH(L45*$F45),IF(L45&lt;$G45*2,_xlfn.FLOOR.MATH(L45*$F45),L45))</f>
        <v>4711378</v>
      </c>
      <c r="N45" s="2" t="n">
        <f aca="false">IF(_xlfn.FLOOR.MATH(M45*$F45)&lt;$G45*2,_xlfn.FLOOR.MATH(M45*$F45),IF(M45&lt;$G45*2,_xlfn.FLOOR.MATH(M45*$F45),M45))</f>
        <v>4711378</v>
      </c>
      <c r="O45" s="2" t="n">
        <f aca="false">IF(_xlfn.FLOOR.MATH(N45*$F45)&lt;$G45*2,_xlfn.FLOOR.MATH(N45*$F45),IF(N45&lt;$G45*2,_xlfn.FLOOR.MATH(N45*$F45),N45))</f>
        <v>4711378</v>
      </c>
      <c r="P45" s="2" t="n">
        <f aca="false">IF(_xlfn.FLOOR.MATH(O45*$F45)&lt;$G45*2,_xlfn.FLOOR.MATH(O45*$F45),IF(O45&lt;$G45*2,_xlfn.FLOOR.MATH(O45*$F45),O45))</f>
        <v>4711378</v>
      </c>
      <c r="Q45" s="2" t="n">
        <f aca="false">IF(_xlfn.FLOOR.MATH(P45*$F45)&lt;$G45*2,_xlfn.FLOOR.MATH(P45*$F45),IF(P45&lt;$G45*2,_xlfn.FLOOR.MATH(P45*$F45),P45))</f>
        <v>4711378</v>
      </c>
      <c r="R45" s="2" t="n">
        <f aca="false">IF(_xlfn.FLOOR.MATH(Q45*$F45)&lt;$G45*2,_xlfn.FLOOR.MATH(Q45*$F45),IF(Q45&lt;$G45*2,_xlfn.FLOOR.MATH(Q45*$F45),Q45))</f>
        <v>4711378</v>
      </c>
      <c r="S45" s="2" t="n">
        <f aca="false">IF(_xlfn.FLOOR.MATH(R45*$F45)&lt;$G45*2,_xlfn.FLOOR.MATH(R45*$F45),IF(R45&lt;$G45*2,_xlfn.FLOOR.MATH(R45*$F45),R45))</f>
        <v>4711378</v>
      </c>
      <c r="T45" s="3" t="n">
        <f aca="false">IF(OR(S45=R45,S45&gt;G45*2),IF(S45=0,0,1),0)</f>
        <v>1</v>
      </c>
    </row>
    <row r="46" customFormat="false" ht="12.8" hidden="false" customHeight="false" outlineLevel="0" collapsed="false">
      <c r="A46" s="0" t="s">
        <v>45</v>
      </c>
      <c r="B46" s="0" t="n">
        <v>140026</v>
      </c>
      <c r="C46" s="0" t="n">
        <v>146354</v>
      </c>
      <c r="D46" s="0" t="n">
        <v>2759991</v>
      </c>
      <c r="E46" s="0" t="n">
        <v>2742120</v>
      </c>
      <c r="F46" s="1" t="n">
        <f aca="false">_xlfn.FLOOR.MATH(H46/G46,0.0001)</f>
        <v>19.2126</v>
      </c>
      <c r="G46" s="0" t="n">
        <f aca="false">B46+C46</f>
        <v>286380</v>
      </c>
      <c r="H46" s="0" t="n">
        <f aca="false">D46+E46</f>
        <v>5502111</v>
      </c>
      <c r="I46" s="2" t="n">
        <f aca="false">IF(_xlfn.FLOOR.MATH(H46*$F46)&lt;$G46*2,_xlfn.FLOOR.MATH(H46*$F46),IF(H46&lt;$G46*2,_xlfn.FLOOR.MATH(H46*$F46),H46))</f>
        <v>5502111</v>
      </c>
      <c r="J46" s="2" t="n">
        <f aca="false">IF(_xlfn.FLOOR.MATH(I46*$F46)&lt;$G46*2,_xlfn.FLOOR.MATH(I46*$F46),IF(I46&lt;$G46*2,_xlfn.FLOOR.MATH(I46*$F46),I46))</f>
        <v>5502111</v>
      </c>
      <c r="K46" s="2" t="n">
        <f aca="false">IF(_xlfn.FLOOR.MATH(J46*$F46)&lt;$G46*2,_xlfn.FLOOR.MATH(J46*$F46),IF(J46&lt;$G46*2,_xlfn.FLOOR.MATH(J46*$F46),J46))</f>
        <v>5502111</v>
      </c>
      <c r="L46" s="2" t="n">
        <f aca="false">IF(_xlfn.FLOOR.MATH(K46*$F46)&lt;$G46*2,_xlfn.FLOOR.MATH(K46*$F46),IF(K46&lt;$G46*2,_xlfn.FLOOR.MATH(K46*$F46),K46))</f>
        <v>5502111</v>
      </c>
      <c r="M46" s="2" t="n">
        <f aca="false">IF(_xlfn.FLOOR.MATH(L46*$F46)&lt;$G46*2,_xlfn.FLOOR.MATH(L46*$F46),IF(L46&lt;$G46*2,_xlfn.FLOOR.MATH(L46*$F46),L46))</f>
        <v>5502111</v>
      </c>
      <c r="N46" s="2" t="n">
        <f aca="false">IF(_xlfn.FLOOR.MATH(M46*$F46)&lt;$G46*2,_xlfn.FLOOR.MATH(M46*$F46),IF(M46&lt;$G46*2,_xlfn.FLOOR.MATH(M46*$F46),M46))</f>
        <v>5502111</v>
      </c>
      <c r="O46" s="2" t="n">
        <f aca="false">IF(_xlfn.FLOOR.MATH(N46*$F46)&lt;$G46*2,_xlfn.FLOOR.MATH(N46*$F46),IF(N46&lt;$G46*2,_xlfn.FLOOR.MATH(N46*$F46),N46))</f>
        <v>5502111</v>
      </c>
      <c r="P46" s="2" t="n">
        <f aca="false">IF(_xlfn.FLOOR.MATH(O46*$F46)&lt;$G46*2,_xlfn.FLOOR.MATH(O46*$F46),IF(O46&lt;$G46*2,_xlfn.FLOOR.MATH(O46*$F46),O46))</f>
        <v>5502111</v>
      </c>
      <c r="Q46" s="2" t="n">
        <f aca="false">IF(_xlfn.FLOOR.MATH(P46*$F46)&lt;$G46*2,_xlfn.FLOOR.MATH(P46*$F46),IF(P46&lt;$G46*2,_xlfn.FLOOR.MATH(P46*$F46),P46))</f>
        <v>5502111</v>
      </c>
      <c r="R46" s="2" t="n">
        <f aca="false">IF(_xlfn.FLOOR.MATH(Q46*$F46)&lt;$G46*2,_xlfn.FLOOR.MATH(Q46*$F46),IF(Q46&lt;$G46*2,_xlfn.FLOOR.MATH(Q46*$F46),Q46))</f>
        <v>5502111</v>
      </c>
      <c r="S46" s="2" t="n">
        <f aca="false">IF(_xlfn.FLOOR.MATH(R46*$F46)&lt;$G46*2,_xlfn.FLOOR.MATH(R46*$F46),IF(R46&lt;$G46*2,_xlfn.FLOOR.MATH(R46*$F46),R46))</f>
        <v>5502111</v>
      </c>
      <c r="T46" s="3" t="n">
        <f aca="false">IF(OR(S46=R46,S46&gt;G46*2),IF(S46=0,0,1),0)</f>
        <v>1</v>
      </c>
    </row>
    <row r="47" customFormat="false" ht="12.8" hidden="false" customHeight="false" outlineLevel="0" collapsed="false">
      <c r="A47" s="0" t="s">
        <v>46</v>
      </c>
      <c r="B47" s="0" t="n">
        <v>1198765</v>
      </c>
      <c r="C47" s="0" t="n">
        <v>1304945</v>
      </c>
      <c r="D47" s="0" t="n">
        <v>2786493</v>
      </c>
      <c r="E47" s="0" t="n">
        <v>2602643</v>
      </c>
      <c r="F47" s="1" t="n">
        <f aca="false">_xlfn.FLOOR.MATH(H47/G47,0.0001)</f>
        <v>2.1524</v>
      </c>
      <c r="G47" s="0" t="n">
        <f aca="false">B47+C47</f>
        <v>2503710</v>
      </c>
      <c r="H47" s="0" t="n">
        <f aca="false">D47+E47</f>
        <v>5389136</v>
      </c>
      <c r="I47" s="2" t="n">
        <f aca="false">IF(_xlfn.FLOOR.MATH(H47*$F47)&lt;$G47*2,_xlfn.FLOOR.MATH(H47*$F47),IF(H47&lt;$G47*2,_xlfn.FLOOR.MATH(H47*$F47),H47))</f>
        <v>5389136</v>
      </c>
      <c r="J47" s="2" t="n">
        <f aca="false">IF(_xlfn.FLOOR.MATH(I47*$F47)&lt;$G47*2,_xlfn.FLOOR.MATH(I47*$F47),IF(I47&lt;$G47*2,_xlfn.FLOOR.MATH(I47*$F47),I47))</f>
        <v>5389136</v>
      </c>
      <c r="K47" s="2" t="n">
        <f aca="false">IF(_xlfn.FLOOR.MATH(J47*$F47)&lt;$G47*2,_xlfn.FLOOR.MATH(J47*$F47),IF(J47&lt;$G47*2,_xlfn.FLOOR.MATH(J47*$F47),J47))</f>
        <v>5389136</v>
      </c>
      <c r="L47" s="2" t="n">
        <f aca="false">IF(_xlfn.FLOOR.MATH(K47*$F47)&lt;$G47*2,_xlfn.FLOOR.MATH(K47*$F47),IF(K47&lt;$G47*2,_xlfn.FLOOR.MATH(K47*$F47),K47))</f>
        <v>5389136</v>
      </c>
      <c r="M47" s="2" t="n">
        <f aca="false">IF(_xlfn.FLOOR.MATH(L47*$F47)&lt;$G47*2,_xlfn.FLOOR.MATH(L47*$F47),IF(L47&lt;$G47*2,_xlfn.FLOOR.MATH(L47*$F47),L47))</f>
        <v>5389136</v>
      </c>
      <c r="N47" s="2" t="n">
        <f aca="false">IF(_xlfn.FLOOR.MATH(M47*$F47)&lt;$G47*2,_xlfn.FLOOR.MATH(M47*$F47),IF(M47&lt;$G47*2,_xlfn.FLOOR.MATH(M47*$F47),M47))</f>
        <v>5389136</v>
      </c>
      <c r="O47" s="2" t="n">
        <f aca="false">IF(_xlfn.FLOOR.MATH(N47*$F47)&lt;$G47*2,_xlfn.FLOOR.MATH(N47*$F47),IF(N47&lt;$G47*2,_xlfn.FLOOR.MATH(N47*$F47),N47))</f>
        <v>5389136</v>
      </c>
      <c r="P47" s="2" t="n">
        <f aca="false">IF(_xlfn.FLOOR.MATH(O47*$F47)&lt;$G47*2,_xlfn.FLOOR.MATH(O47*$F47),IF(O47&lt;$G47*2,_xlfn.FLOOR.MATH(O47*$F47),O47))</f>
        <v>5389136</v>
      </c>
      <c r="Q47" s="2" t="n">
        <f aca="false">IF(_xlfn.FLOOR.MATH(P47*$F47)&lt;$G47*2,_xlfn.FLOOR.MATH(P47*$F47),IF(P47&lt;$G47*2,_xlfn.FLOOR.MATH(P47*$F47),P47))</f>
        <v>5389136</v>
      </c>
      <c r="R47" s="2" t="n">
        <f aca="false">IF(_xlfn.FLOOR.MATH(Q47*$F47)&lt;$G47*2,_xlfn.FLOOR.MATH(Q47*$F47),IF(Q47&lt;$G47*2,_xlfn.FLOOR.MATH(Q47*$F47),Q47))</f>
        <v>5389136</v>
      </c>
      <c r="S47" s="2" t="n">
        <f aca="false">IF(_xlfn.FLOOR.MATH(R47*$F47)&lt;$G47*2,_xlfn.FLOOR.MATH(R47*$F47),IF(R47&lt;$G47*2,_xlfn.FLOOR.MATH(R47*$F47),R47))</f>
        <v>5389136</v>
      </c>
      <c r="T47" s="3" t="n">
        <f aca="false">IF(OR(S47=R47,S47&gt;G47*2),IF(S47=0,0,1),0)</f>
        <v>1</v>
      </c>
    </row>
    <row r="48" customFormat="false" ht="12.8" hidden="false" customHeight="false" outlineLevel="0" collapsed="false">
      <c r="A48" s="0" t="s">
        <v>47</v>
      </c>
      <c r="B48" s="0" t="n">
        <v>2619776</v>
      </c>
      <c r="C48" s="0" t="n">
        <v>2749623</v>
      </c>
      <c r="D48" s="0" t="n">
        <v>2888215</v>
      </c>
      <c r="E48" s="0" t="n">
        <v>2800174</v>
      </c>
      <c r="F48" s="1" t="n">
        <f aca="false">_xlfn.FLOOR.MATH(H48/G48,0.0001)</f>
        <v>1.0594</v>
      </c>
      <c r="G48" s="0" t="n">
        <f aca="false">B48+C48</f>
        <v>5369399</v>
      </c>
      <c r="H48" s="0" t="n">
        <f aca="false">D48+E48</f>
        <v>5688389</v>
      </c>
      <c r="I48" s="2" t="n">
        <f aca="false">IF(_xlfn.FLOOR.MATH(H48*$F48)&lt;$G48*2,_xlfn.FLOOR.MATH(H48*$F48),IF(H48&lt;$G48*2,_xlfn.FLOOR.MATH(H48*$F48),H48))</f>
        <v>6026279</v>
      </c>
      <c r="J48" s="2" t="n">
        <f aca="false">IF(_xlfn.FLOOR.MATH(I48*$F48)&lt;$G48*2,_xlfn.FLOOR.MATH(I48*$F48),IF(I48&lt;$G48*2,_xlfn.FLOOR.MATH(I48*$F48),I48))</f>
        <v>6384239</v>
      </c>
      <c r="K48" s="2" t="n">
        <f aca="false">IF(_xlfn.FLOOR.MATH(J48*$F48)&lt;$G48*2,_xlfn.FLOOR.MATH(J48*$F48),IF(J48&lt;$G48*2,_xlfn.FLOOR.MATH(J48*$F48),J48))</f>
        <v>6763462</v>
      </c>
      <c r="L48" s="2" t="n">
        <f aca="false">IF(_xlfn.FLOOR.MATH(K48*$F48)&lt;$G48*2,_xlfn.FLOOR.MATH(K48*$F48),IF(K48&lt;$G48*2,_xlfn.FLOOR.MATH(K48*$F48),K48))</f>
        <v>7165211</v>
      </c>
      <c r="M48" s="2" t="n">
        <f aca="false">IF(_xlfn.FLOOR.MATH(L48*$F48)&lt;$G48*2,_xlfn.FLOOR.MATH(L48*$F48),IF(L48&lt;$G48*2,_xlfn.FLOOR.MATH(L48*$F48),L48))</f>
        <v>7590824</v>
      </c>
      <c r="N48" s="2" t="n">
        <f aca="false">IF(_xlfn.FLOOR.MATH(M48*$F48)&lt;$G48*2,_xlfn.FLOOR.MATH(M48*$F48),IF(M48&lt;$G48*2,_xlfn.FLOOR.MATH(M48*$F48),M48))</f>
        <v>8041718</v>
      </c>
      <c r="O48" s="2" t="n">
        <f aca="false">IF(_xlfn.FLOOR.MATH(N48*$F48)&lt;$G48*2,_xlfn.FLOOR.MATH(N48*$F48),IF(N48&lt;$G48*2,_xlfn.FLOOR.MATH(N48*$F48),N48))</f>
        <v>8519396</v>
      </c>
      <c r="P48" s="2" t="n">
        <f aca="false">IF(_xlfn.FLOOR.MATH(O48*$F48)&lt;$G48*2,_xlfn.FLOOR.MATH(O48*$F48),IF(O48&lt;$G48*2,_xlfn.FLOOR.MATH(O48*$F48),O48))</f>
        <v>9025448</v>
      </c>
      <c r="Q48" s="2" t="n">
        <f aca="false">IF(_xlfn.FLOOR.MATH(P48*$F48)&lt;$G48*2,_xlfn.FLOOR.MATH(P48*$F48),IF(P48&lt;$G48*2,_xlfn.FLOOR.MATH(P48*$F48),P48))</f>
        <v>9561559</v>
      </c>
      <c r="R48" s="2" t="n">
        <f aca="false">IF(_xlfn.FLOOR.MATH(Q48*$F48)&lt;$G48*2,_xlfn.FLOOR.MATH(Q48*$F48),IF(Q48&lt;$G48*2,_xlfn.FLOOR.MATH(Q48*$F48),Q48))</f>
        <v>10129515</v>
      </c>
      <c r="S48" s="2" t="n">
        <f aca="false">IF(_xlfn.FLOOR.MATH(R48*$F48)&lt;$G48*2,_xlfn.FLOOR.MATH(R48*$F48),IF(R48&lt;$G48*2,_xlfn.FLOOR.MATH(R48*$F48),R48))</f>
        <v>10731208</v>
      </c>
      <c r="T48" s="3" t="n">
        <f aca="false">IF(OR(S48=R48,S48&gt;G48*2),IF(S48=0,0,1),0)</f>
        <v>0</v>
      </c>
    </row>
    <row r="49" customFormat="false" ht="12.8" hidden="false" customHeight="false" outlineLevel="0" collapsed="false">
      <c r="A49" s="0" t="s">
        <v>48</v>
      </c>
      <c r="B49" s="0" t="n">
        <v>248398</v>
      </c>
      <c r="C49" s="0" t="n">
        <v>268511</v>
      </c>
      <c r="D49" s="0" t="n">
        <v>3110853</v>
      </c>
      <c r="E49" s="0" t="n">
        <v>2986411</v>
      </c>
      <c r="F49" s="1" t="n">
        <f aca="false">_xlfn.FLOOR.MATH(H49/G49,0.0001)</f>
        <v>11.7956</v>
      </c>
      <c r="G49" s="0" t="n">
        <f aca="false">B49+C49</f>
        <v>516909</v>
      </c>
      <c r="H49" s="0" t="n">
        <f aca="false">D49+E49</f>
        <v>6097264</v>
      </c>
      <c r="I49" s="2" t="n">
        <f aca="false">IF(_xlfn.FLOOR.MATH(H49*$F49)&lt;$G49*2,_xlfn.FLOOR.MATH(H49*$F49),IF(H49&lt;$G49*2,_xlfn.FLOOR.MATH(H49*$F49),H49))</f>
        <v>6097264</v>
      </c>
      <c r="J49" s="2" t="n">
        <f aca="false">IF(_xlfn.FLOOR.MATH(I49*$F49)&lt;$G49*2,_xlfn.FLOOR.MATH(I49*$F49),IF(I49&lt;$G49*2,_xlfn.FLOOR.MATH(I49*$F49),I49))</f>
        <v>6097264</v>
      </c>
      <c r="K49" s="2" t="n">
        <f aca="false">IF(_xlfn.FLOOR.MATH(J49*$F49)&lt;$G49*2,_xlfn.FLOOR.MATH(J49*$F49),IF(J49&lt;$G49*2,_xlfn.FLOOR.MATH(J49*$F49),J49))</f>
        <v>6097264</v>
      </c>
      <c r="L49" s="2" t="n">
        <f aca="false">IF(_xlfn.FLOOR.MATH(K49*$F49)&lt;$G49*2,_xlfn.FLOOR.MATH(K49*$F49),IF(K49&lt;$G49*2,_xlfn.FLOOR.MATH(K49*$F49),K49))</f>
        <v>6097264</v>
      </c>
      <c r="M49" s="2" t="n">
        <f aca="false">IF(_xlfn.FLOOR.MATH(L49*$F49)&lt;$G49*2,_xlfn.FLOOR.MATH(L49*$F49),IF(L49&lt;$G49*2,_xlfn.FLOOR.MATH(L49*$F49),L49))</f>
        <v>6097264</v>
      </c>
      <c r="N49" s="2" t="n">
        <f aca="false">IF(_xlfn.FLOOR.MATH(M49*$F49)&lt;$G49*2,_xlfn.FLOOR.MATH(M49*$F49),IF(M49&lt;$G49*2,_xlfn.FLOOR.MATH(M49*$F49),M49))</f>
        <v>6097264</v>
      </c>
      <c r="O49" s="2" t="n">
        <f aca="false">IF(_xlfn.FLOOR.MATH(N49*$F49)&lt;$G49*2,_xlfn.FLOOR.MATH(N49*$F49),IF(N49&lt;$G49*2,_xlfn.FLOOR.MATH(N49*$F49),N49))</f>
        <v>6097264</v>
      </c>
      <c r="P49" s="2" t="n">
        <f aca="false">IF(_xlfn.FLOOR.MATH(O49*$F49)&lt;$G49*2,_xlfn.FLOOR.MATH(O49*$F49),IF(O49&lt;$G49*2,_xlfn.FLOOR.MATH(O49*$F49),O49))</f>
        <v>6097264</v>
      </c>
      <c r="Q49" s="2" t="n">
        <f aca="false">IF(_xlfn.FLOOR.MATH(P49*$F49)&lt;$G49*2,_xlfn.FLOOR.MATH(P49*$F49),IF(P49&lt;$G49*2,_xlfn.FLOOR.MATH(P49*$F49),P49))</f>
        <v>6097264</v>
      </c>
      <c r="R49" s="2" t="n">
        <f aca="false">IF(_xlfn.FLOOR.MATH(Q49*$F49)&lt;$G49*2,_xlfn.FLOOR.MATH(Q49*$F49),IF(Q49&lt;$G49*2,_xlfn.FLOOR.MATH(Q49*$F49),Q49))</f>
        <v>6097264</v>
      </c>
      <c r="S49" s="2" t="n">
        <f aca="false">IF(_xlfn.FLOOR.MATH(R49*$F49)&lt;$G49*2,_xlfn.FLOOR.MATH(R49*$F49),IF(R49&lt;$G49*2,_xlfn.FLOOR.MATH(R49*$F49),R49))</f>
        <v>6097264</v>
      </c>
      <c r="T49" s="3" t="n">
        <f aca="false">IF(OR(S49=R49,S49&gt;G49*2),IF(S49=0,0,1),0)</f>
        <v>1</v>
      </c>
    </row>
    <row r="50" customFormat="false" ht="12.8" hidden="false" customHeight="false" outlineLevel="0" collapsed="false">
      <c r="A50" s="0" t="s">
        <v>49</v>
      </c>
      <c r="B50" s="0" t="n">
        <v>2494207</v>
      </c>
      <c r="C50" s="0" t="n">
        <v>2625207</v>
      </c>
      <c r="D50" s="0" t="n">
        <v>1796293</v>
      </c>
      <c r="E50" s="0" t="n">
        <v>1853602</v>
      </c>
      <c r="F50" s="1" t="n">
        <f aca="false">_xlfn.FLOOR.MATH(H50/G50,0.0001)</f>
        <v>0.7129</v>
      </c>
      <c r="G50" s="0" t="n">
        <f aca="false">B50+C50</f>
        <v>5119414</v>
      </c>
      <c r="H50" s="0" t="n">
        <f aca="false">D50+E50</f>
        <v>3649895</v>
      </c>
      <c r="I50" s="2" t="n">
        <f aca="false">IF(_xlfn.FLOOR.MATH(H50*$F50)&lt;$G50*2,_xlfn.FLOOR.MATH(H50*$F50),IF(H50&lt;$G50*2,_xlfn.FLOOR.MATH(H50*$F50),H50))</f>
        <v>2602010</v>
      </c>
      <c r="J50" s="2" t="n">
        <f aca="false">IF(_xlfn.FLOOR.MATH(I50*$F50)&lt;$G50*2,_xlfn.FLOOR.MATH(I50*$F50),IF(I50&lt;$G50*2,_xlfn.FLOOR.MATH(I50*$F50),I50))</f>
        <v>1854972</v>
      </c>
      <c r="K50" s="2" t="n">
        <f aca="false">IF(_xlfn.FLOOR.MATH(J50*$F50)&lt;$G50*2,_xlfn.FLOOR.MATH(J50*$F50),IF(J50&lt;$G50*2,_xlfn.FLOOR.MATH(J50*$F50),J50))</f>
        <v>1322409</v>
      </c>
      <c r="L50" s="2" t="n">
        <f aca="false">IF(_xlfn.FLOOR.MATH(K50*$F50)&lt;$G50*2,_xlfn.FLOOR.MATH(K50*$F50),IF(K50&lt;$G50*2,_xlfn.FLOOR.MATH(K50*$F50),K50))</f>
        <v>942745</v>
      </c>
      <c r="M50" s="2" t="n">
        <f aca="false">IF(_xlfn.FLOOR.MATH(L50*$F50)&lt;$G50*2,_xlfn.FLOOR.MATH(L50*$F50),IF(L50&lt;$G50*2,_xlfn.FLOOR.MATH(L50*$F50),L50))</f>
        <v>672082</v>
      </c>
      <c r="N50" s="2" t="n">
        <f aca="false">IF(_xlfn.FLOOR.MATH(M50*$F50)&lt;$G50*2,_xlfn.FLOOR.MATH(M50*$F50),IF(M50&lt;$G50*2,_xlfn.FLOOR.MATH(M50*$F50),M50))</f>
        <v>479127</v>
      </c>
      <c r="O50" s="2" t="n">
        <f aca="false">IF(_xlfn.FLOOR.MATH(N50*$F50)&lt;$G50*2,_xlfn.FLOOR.MATH(N50*$F50),IF(N50&lt;$G50*2,_xlfn.FLOOR.MATH(N50*$F50),N50))</f>
        <v>341569</v>
      </c>
      <c r="P50" s="2" t="n">
        <f aca="false">IF(_xlfn.FLOOR.MATH(O50*$F50)&lt;$G50*2,_xlfn.FLOOR.MATH(O50*$F50),IF(O50&lt;$G50*2,_xlfn.FLOOR.MATH(O50*$F50),O50))</f>
        <v>243504</v>
      </c>
      <c r="Q50" s="2" t="n">
        <f aca="false">IF(_xlfn.FLOOR.MATH(P50*$F50)&lt;$G50*2,_xlfn.FLOOR.MATH(P50*$F50),IF(P50&lt;$G50*2,_xlfn.FLOOR.MATH(P50*$F50),P50))</f>
        <v>173594</v>
      </c>
      <c r="R50" s="2" t="n">
        <f aca="false">IF(_xlfn.FLOOR.MATH(Q50*$F50)&lt;$G50*2,_xlfn.FLOOR.MATH(Q50*$F50),IF(Q50&lt;$G50*2,_xlfn.FLOOR.MATH(Q50*$F50),Q50))</f>
        <v>123755</v>
      </c>
      <c r="S50" s="2" t="n">
        <f aca="false">IF(_xlfn.FLOOR.MATH(R50*$F50)&lt;$G50*2,_xlfn.FLOOR.MATH(R50*$F50),IF(R50&lt;$G50*2,_xlfn.FLOOR.MATH(R50*$F50),R50))</f>
        <v>88224</v>
      </c>
      <c r="T50" s="3" t="n">
        <f aca="false">IF(OR(S50=R50,S50&gt;G50*2),IF(S50=0,0,1),0)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LibreOffice/24.8.1.2$Windows_x86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2024-09-24T19:24:52Z</dcterms:modified>
  <cp:revision>1</cp:revision>
  <dc:subject/>
  <dc:title/>
</cp:coreProperties>
</file>