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an/Documents/"/>
    </mc:Choice>
  </mc:AlternateContent>
  <xr:revisionPtr revIDLastSave="0" documentId="8_{B423C69C-B262-2045-9A56-0ECE8E06D27E}" xr6:coauthVersionLast="47" xr6:coauthVersionMax="47" xr10:uidLastSave="{00000000-0000-0000-0000-000000000000}"/>
  <bookViews>
    <workbookView xWindow="0" yWindow="500" windowWidth="22780" windowHeight="16940" xr2:uid="{00000000-000D-0000-FFFF-FFFF00000000}"/>
  </bookViews>
  <sheets>
    <sheet name="Sheet1" sheetId="2" r:id="rId1"/>
    <sheet name="Crowdfunding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<sst xmlns="http://schemas.openxmlformats.org/spreadsheetml/2006/main" count="6031" uniqueCount="2037">
  <si>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</si>
  <si>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</si>
  <si>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</si>
  <si>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</si>
  <si>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</si>
  <si>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</si>
  <si>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</si>
  <si>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</si>
  <si>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</si>
  <si>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</si>
  <si>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</si>
  <si>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</si>
  <si>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</si>
  <si>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</si>
  <si>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</si>
  <si>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</si>
  <si>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</si>
  <si>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</si>
  <si>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</si>
  <si>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</si>
  <si>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</si>
  <si>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</si>
  <si>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</si>
  <si>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</si>
  <si>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</si>
  <si>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</si>
  <si>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</si>
  <si>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</si>
  <si>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</si>
  <si>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</si>
  <si>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</si>
  <si>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</si>
  <si>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</si>
  <si>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</si>
  <si>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</si>
  <si>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</si>
  <si>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</si>
  <si>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</si>
  <si>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</si>
  <si>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</si>
  <si>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</si>
  <si>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</si>
  <si>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</si>
  <si>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</si>
  <si>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</si>
  <si>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</si>
  <si>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</si>
  <si>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</si>
  <si>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</si>
  <si>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</si>
  <si>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</si>
  <si>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</si>
  <si>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</si>
  <si>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</si>
  <si>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</si>
  <si>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</si>
  <si>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</si>
  <si>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</si>
  <si>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</si>
  <si>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</si>
  <si>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</si>
  <si>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</si>
  <si>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</si>
  <si>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</si>
  <si>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</si>
  <si>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</si>
  <si>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</si>
  <si>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</si>
  <si>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</si>
  <si>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</si>
  <si>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</si>
  <si>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</si>
  <si>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</si>
  <si>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</si>
  <si>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</si>
  <si>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</si>
  <si>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</si>
  <si>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</si>
  <si>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</si>
  <si>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</si>
  <si>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</si>
  <si>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</si>
  <si>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</si>
  <si>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</si>
  <si>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</si>
  <si>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</si>
  <si>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</si>
  <si>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</si>
  <si>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</si>
  <si>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</si>
  <si>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</si>
  <si>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</si>
  <si>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</si>
  <si>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</si>
  <si>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</si>
  <si>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</si>
  <si>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</si>
  <si>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</si>
  <si>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</si>
  <si>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</si>
  <si>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</si>
  <si>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</si>
  <si>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</si>
  <si>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</si>
  <si>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</si>
  <si>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</si>
  <si>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</si>
  <si>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</si>
  <si>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</si>
  <si>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</si>
  <si>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</si>
  <si>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</si>
  <si>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</si>
  <si>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</si>
  <si>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</si>
  <si>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</si>
  <si>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</si>
  <si>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</si>
  <si>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</si>
  <si>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</si>
  <si>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</si>
  <si>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</si>
  <si>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</si>
  <si>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</si>
  <si>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</si>
  <si>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</si>
  <si>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</si>
  <si>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</si>
  <si>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</si>
  <si>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</si>
  <si>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</si>
  <si>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</si>
  <si>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</si>
  <si>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</si>
  <si>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</si>
  <si>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</si>
  <si>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</si>
  <si>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</si>
  <si>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</si>
  <si>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</si>
  <si>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</si>
  <si>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</si>
  <si>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</si>
  <si>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</si>
  <si>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</si>
  <si>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</si>
  <si>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</si>
  <si>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</si>
  <si>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</si>
  <si>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</si>
  <si>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</si>
  <si>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</si>
  <si>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</si>
  <si>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</si>
  <si>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</si>
  <si>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</si>
  <si>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</si>
  <si>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</si>
  <si>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</si>
  <si>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</si>
  <si>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</si>
  <si>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</si>
  <si>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</si>
  <si>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</si>
  <si>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</si>
  <si>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</si>
  <si>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</si>
  <si>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</si>
  <si>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</si>
  <si>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</si>
  <si>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</si>
  <si>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</si>
  <si>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</si>
  <si>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</si>
  <si>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</si>
  <si>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</si>
  <si>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</si>
  <si>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</si>
  <si>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</si>
  <si>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</si>
  <si>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</si>
  <si>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</si>
  <si>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</si>
  <si>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</si>
  <si>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</si>
  <si>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</si>
  <si>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</si>
  <si>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</si>
  <si>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</si>
  <si>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</si>
  <si>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</si>
  <si>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</si>
  <si>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</si>
  <si>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</si>
  <si>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</si>
  <si>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</si>
  <si>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</si>
  <si>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</si>
  <si>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</si>
  <si>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</si>
  <si>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</si>
  <si>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</si>
  <si>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</si>
  <si>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</si>
  <si>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</si>
  <si>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</si>
  <si>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</si>
  <si>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</si>
  <si>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</si>
  <si>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</si>
  <si>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</si>
  <si>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</si>
  <si>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</si>
  <si>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</si>
  <si>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</si>
  <si>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</si>
  <si>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</si>
  <si>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</si>
  <si>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</si>
  <si>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</si>
  <si>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</si>
  <si>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</si>
  <si>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</si>
  <si>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</si>
  <si>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</si>
  <si>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</si>
  <si>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</si>
  <si>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</si>
  <si>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</si>
  <si>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</si>
  <si>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</si>
  <si>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</si>
  <si>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</si>
  <si>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</si>
  <si>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</si>
  <si>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</si>
  <si>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</si>
  <si>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</si>
  <si>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</si>
  <si>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</si>
  <si>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</si>
  <si>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</si>
  <si>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</si>
  <si>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</si>
  <si>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</si>
  <si>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</si>
  <si>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</si>
  <si>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</si>
  <si>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</si>
  <si>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</si>
  <si>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</si>
  <si>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</si>
  <si>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</si>
  <si>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</si>
  <si>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</si>
  <si>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</si>
  <si>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</si>
  <si>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</si>
  <si>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</si>
  <si>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</si>
  <si>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</si>
  <si>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</si>
  <si>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</si>
  <si>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</si>
  <si>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</si>
  <si>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</si>
  <si>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</si>
  <si>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</si>
  <si>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</si>
  <si>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</si>
  <si>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</si>
  <si>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</si>
  <si>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</si>
  <si>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</si>
  <si>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</si>
  <si>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</si>
  <si>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</si>
  <si>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</si>
  <si>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</si>
  <si>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</si>
  <si>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</si>
  <si>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</si>
  <si>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</si>
  <si>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</si>
  <si>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</si>
  <si>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</si>
  <si>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</si>
  <si>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</si>
  <si>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</si>
  <si>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</si>
  <si>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</si>
  <si>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</si>
  <si>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</si>
  <si>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</si>
  <si>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</si>
  <si>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</si>
  <si>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</si>
  <si>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</si>
  <si>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</si>
  <si>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</si>
  <si>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</si>
  <si>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</si>
  <si>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</si>
  <si>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</si>
  <si>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</si>
  <si>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</si>
  <si>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</si>
  <si>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</si>
  <si>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</si>
  <si>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</si>
  <si>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</si>
  <si>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</si>
  <si>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</si>
  <si>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</si>
  <si>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</si>
  <si>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</si>
  <si>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</si>
  <si>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</si>
  <si>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</si>
  <si>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</si>
  <si>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</si>
  <si>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</si>
  <si>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</si>
  <si>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</si>
  <si>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</si>
  <si>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</si>
  <si>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</si>
  <si>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</si>
  <si>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</si>
  <si>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</si>
  <si>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</si>
  <si>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</si>
  <si>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</si>
  <si>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</si>
  <si>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</si>
  <si>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</si>
  <si>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</si>
  <si>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</si>
  <si>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</si>
  <si>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</si>
  <si>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</si>
  <si>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</si>
  <si>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</si>
  <si>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</si>
  <si>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</si>
  <si>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</si>
  <si>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</si>
  <si>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</si>
  <si>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</si>
  <si>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</si>
  <si>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</si>
  <si>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</si>
  <si>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</si>
  <si>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</si>
  <si>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</si>
  <si>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</si>
  <si>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</si>
  <si>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</si>
  <si>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</si>
  <si>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</si>
  <si>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</si>
  <si>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</si>
  <si>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</si>
  <si>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</si>
  <si>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</si>
  <si>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</si>
  <si>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</si>
  <si>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</si>
  <si>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</si>
  <si>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</si>
  <si>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</si>
  <si>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</si>
  <si>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</si>
  <si>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</si>
  <si>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</si>
  <si>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</si>
  <si>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</si>
  <si>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</si>
  <si>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</si>
  <si>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</si>
  <si>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</si>
  <si>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</si>
  <si>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</si>
  <si>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</si>
  <si>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</si>
  <si>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</si>
  <si>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</si>
  <si>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</si>
  <si>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</si>
  <si>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</si>
  <si>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</si>
  <si>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</si>
  <si>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</si>
  <si>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</si>
  <si>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</si>
  <si>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</si>
  <si>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</si>
  <si>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</si>
  <si>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</si>
  <si>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</si>
  <si>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</si>
  <si>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</si>
  <si>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</si>
  <si>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</si>
  <si>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</si>
  <si>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</si>
  <si>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</si>
  <si>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</si>
  <si>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</si>
  <si>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</si>
  <si>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</si>
  <si>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</si>
  <si>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</si>
  <si>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</si>
  <si>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</si>
  <si>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</si>
  <si>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</si>
  <si>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</si>
  <si>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</si>
  <si>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</si>
  <si>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</si>
  <si>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</si>
  <si>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</si>
  <si>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</si>
  <si>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</si>
  <si>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</si>
  <si>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</si>
  <si>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</si>
  <si>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</si>
  <si>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</si>
  <si>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</si>
  <si>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</si>
  <si>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</si>
  <si>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</si>
  <si>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</si>
  <si>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</si>
  <si>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</si>
  <si>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</si>
  <si>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</si>
  <si>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</si>
  <si>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</si>
  <si>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</si>
  <si>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</si>
  <si>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</si>
  <si>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</si>
  <si>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</si>
  <si>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</si>
  <si>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</si>
  <si>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</si>
  <si>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</si>
  <si>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</si>
  <si>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</si>
  <si>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</si>
  <si>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</si>
  <si>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</si>
  <si>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</si>
  <si>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</si>
  <si>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</si>
  <si>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</si>
  <si>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</si>
  <si>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</si>
  <si>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</si>
  <si>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</si>
  <si>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</si>
  <si>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</si>
  <si>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</si>
  <si>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</si>
  <si>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</si>
  <si>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</si>
  <si>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</si>
  <si>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</si>
  <si>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</si>
  <si>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</si>
  <si>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</si>
  <si>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</si>
  <si>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</si>
  <si>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</si>
  <si>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</si>
  <si>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</si>
  <si>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</si>
  <si>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</si>
  <si>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</si>
  <si>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</si>
  <si>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</si>
  <si>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</si>
  <si>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</si>
  <si>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</si>
  <si>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</si>
  <si>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</si>
  <si>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</si>
  <si>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</si>
  <si>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</si>
  <si>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</si>
  <si>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</si>
  <si>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</si>
  <si>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</si>
  <si>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</si>
  <si>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</si>
  <si>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</si>
  <si>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</si>
  <si>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</si>
  <si>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</si>
  <si>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</si>
  <si>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</si>
  <si>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</si>
  <si>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</si>
  <si>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</si>
  <si>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</si>
  <si>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</si>
  <si>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</si>
  <si>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</si>
  <si>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</si>
  <si>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</si>
  <si>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</si>
  <si>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</si>
  <si>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</si>
  <si>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</si>
  <si>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</si>
  <si>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</si>
  <si>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</si>
  <si>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</si>
  <si>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</si>
  <si>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</si>
  <si>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</si>
  <si>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</si>
  <si>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</si>
  <si>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</si>
  <si>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</si>
  <si>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</si>
  <si>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</si>
  <si>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</si>
  <si>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</si>
  <si>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</si>
  <si>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</si>
  <si>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</si>
  <si>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</si>
  <si>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</si>
  <si>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</si>
  <si>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</si>
  <si>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</si>
  <si>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</si>
  <si>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</si>
  <si>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</si>
  <si>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</si>
  <si>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</si>
  <si>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</si>
  <si>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</si>
  <si>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</si>
  <si>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</si>
  <si>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</si>
  <si>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</si>
  <si>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</si>
  <si>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</si>
  <si>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</si>
  <si>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</si>
  <si>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</si>
  <si>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</si>
  <si>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</si>
  <si>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</si>
  <si>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</si>
  <si>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</si>
  <si>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</si>
  <si>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</si>
  <si>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</si>
  <si>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</si>
  <si>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</si>
  <si>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</si>
  <si>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</si>
  <si>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</si>
  <si>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</si>
  <si>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</si>
  <si>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</si>
  <si>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</si>
  <si>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</si>
  <si>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</si>
  <si>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</si>
  <si>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</si>
  <si>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</si>
  <si>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</si>
  <si>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</si>
  <si>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</si>
  <si>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</si>
  <si>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</si>
  <si>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</si>
  <si>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</si>
  <si>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</si>
  <si>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</si>
  <si>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</si>
  <si>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</si>
  <si>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</si>
  <si>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</si>
  <si>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</si>
  <si>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</si>
  <si>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</si>
  <si>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</si>
  <si>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</si>
  <si>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</si>
  <si>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</si>
  <si>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</si>
  <si>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</si>
  <si>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</si>
  <si>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</si>
  <si>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</si>
  <si>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</si>
  <si>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</si>
  <si>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</si>
  <si>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</si>
  <si>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</si>
  <si>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</si>
  <si>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</si>
  <si>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</si>
  <si>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</si>
  <si>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</si>
  <si>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</si>
  <si>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</si>
  <si>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</si>
  <si>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</si>
  <si>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</si>
  <si>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</si>
  <si>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</si>
  <si>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</si>
  <si>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</si>
  <si>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</si>
  <si>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</si>
  <si>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</si>
  <si>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</si>
  <si>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</si>
  <si>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</si>
  <si>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</si>
  <si>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</si>
  <si>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</si>
  <si>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</si>
  <si>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</si>
  <si>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</si>
  <si>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</si>
  <si>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</si>
  <si>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</si>
  <si>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</si>
  <si>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</si>
  <si>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</si>
  <si>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</si>
  <si>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</si>
  <si>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</si>
  <si>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</si>
  <si>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</si>
  <si>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</si>
  <si>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</si>
  <si>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</si>
  <si>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</si>
  <si>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</si>
  <si>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</si>
  <si>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</si>
  <si>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</si>
  <si>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</si>
  <si>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</si>
  <si>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</si>
  <si>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</si>
  <si>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</si>
  <si>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</si>
  <si>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</si>
  <si>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</si>
  <si>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</si>
  <si>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</si>
  <si>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</si>
  <si>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</si>
  <si>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</si>
  <si>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</si>
  <si>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</si>
  <si>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</si>
  <si>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</si>
  <si>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</si>
  <si>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</si>
  <si>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</si>
  <si>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</si>
  <si>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</si>
  <si>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</si>
  <si>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</si>
  <si>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</si>
  <si>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</si>
  <si>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</si>
  <si>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</si>
  <si>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</si>
  <si>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</si>
  <si>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</si>
  <si>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</si>
  <si>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</si>
  <si>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</si>
  <si>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</si>
  <si>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</si>
  <si>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</si>
  <si>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</si>
  <si>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</si>
  <si>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</si>
  <si>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</si>
  <si>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</si>
  <si>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</si>
  <si>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</si>
  <si>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</si>
  <si>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</si>
  <si>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</si>
  <si>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</si>
  <si>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</si>
  <si>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</si>
  <si>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</si>
  <si>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</si>
  <si>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</si>
  <si>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</si>
  <si>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</si>
  <si>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</si>
  <si>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</si>
  <si>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</si>
  <si>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</si>
  <si>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</si>
  <si>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</si>
  <si>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</si>
  <si>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</si>
  <si>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</si>
  <si>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</si>
  <si>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</si>
  <si>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</si>
  <si>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</si>
  <si>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</si>
  <si>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</si>
  <si>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</si>
  <si>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</si>
  <si>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</si>
  <si>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</si>
  <si>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</si>
  <si>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</si>
  <si>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</si>
  <si>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</si>
  <si>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</si>
  <si>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</si>
  <si>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</si>
  <si>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</si>
  <si>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</si>
  <si>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</si>
  <si>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</si>
  <si>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</si>
  <si>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</si>
  <si>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</si>
  <si>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</si>
  <si>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</si>
  <si>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</si>
  <si>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</si>
  <si>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</si>
  <si>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</si>
  <si>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</si>
  <si>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</si>
  <si>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</si>
  <si>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</si>
  <si>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</si>
  <si>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</si>
  <si>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</si>
  <si>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</si>
  <si>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</si>
  <si>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</si>
  <si>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</si>
  <si>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</si>
  <si>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</si>
  <si>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</si>
  <si>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</si>
  <si>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</si>
  <si>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</si>
  <si>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</si>
  <si>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</si>
  <si>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</si>
  <si>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</si>
  <si>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</si>
  <si>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</si>
  <si>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</si>
  <si>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</si>
  <si>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</si>
  <si>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</si>
  <si>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</si>
  <si>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</si>
  <si>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</si>
  <si>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</si>
  <si>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</si>
  <si>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</si>
  <si>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</si>
  <si>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</si>
  <si>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</si>
  <si>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</si>
  <si>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</si>
  <si>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</si>
  <si>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</si>
  <si>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</si>
  <si>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</si>
  <si>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</si>
  <si>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</si>
  <si>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</si>
  <si>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</si>
  <si>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</si>
  <si>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</si>
  <si>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</si>
  <si>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</si>
  <si>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</si>
  <si>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</si>
  <si>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</si>
  <si>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</si>
  <si>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</si>
  <si>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</si>
  <si>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</si>
  <si>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</si>
  <si>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</si>
  <si>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</si>
  <si>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</si>
  <si>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</si>
  <si>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</si>
  <si>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</si>
  <si>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</si>
  <si>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</si>
  <si>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</si>
  <si>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</si>
  <si>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</si>
  <si>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</si>
  <si>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</si>
  <si>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</si>
  <si>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</si>
  <si>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</si>
  <si>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</si>
  <si>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</si>
  <si>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</si>
  <si>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</si>
  <si>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</si>
  <si>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</si>
  <si>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</si>
  <si>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</si>
  <si>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</si>
  <si>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</si>
  <si>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</si>
  <si>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</si>
  <si>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</si>
  <si>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</si>
  <si>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</si>
  <si>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</si>
  <si>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</si>
  <si>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</si>
  <si>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</si>
  <si>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</si>
  <si>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</si>
  <si>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</si>
  <si>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</si>
  <si>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</si>
  <si>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</si>
  <si>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</si>
  <si>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</si>
  <si>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</si>
  <si>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</si>
  <si>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</si>
  <si>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</si>
  <si>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</si>
  <si>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</si>
  <si>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</si>
  <si>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</si>
  <si>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</si>
  <si>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</si>
  <si>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</si>
  <si>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</si>
  <si>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</si>
  <si>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</si>
  <si>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</si>
  <si>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</si>
  <si>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</si>
  <si>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</si>
  <si>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</si>
  <si>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</si>
  <si>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</si>
  <si>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</si>
  <si>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</si>
  <si>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</si>
  <si>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</si>
  <si>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</si>
  <si>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</si>
  <si>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</si>
  <si>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</si>
  <si>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</si>
  <si>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</si>
  <si>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</si>
  <si>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</si>
  <si>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</si>
  <si>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</si>
  <si>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</si>
  <si>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</si>
  <si>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</si>
  <si>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</si>
  <si>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</si>
  <si>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</si>
  <si>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</si>
  <si>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</si>
  <si>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</si>
  <si>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</si>
  <si>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</si>
  <si>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</si>
  <si>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</si>
  <si>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</si>
  <si>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</si>
  <si>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</si>
  <si>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</si>
  <si>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</si>
  <si>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</si>
  <si>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</si>
  <si>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</si>
  <si>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</si>
  <si>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</si>
  <si>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</si>
  <si>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</si>
  <si>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</si>
  <si>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</si>
  <si>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</si>
  <si>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</si>
  <si>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</si>
  <si>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</si>
  <si>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</si>
  <si>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</si>
  <si>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</si>
  <si>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</si>
  <si>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</si>
  <si>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</si>
  <si>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</si>
  <si>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</si>
  <si>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</si>
  <si>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</si>
  <si>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</si>
  <si>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</si>
  <si>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</si>
  <si>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</si>
  <si>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</si>
  <si>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</si>
  <si>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</si>
  <si>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</si>
  <si>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</si>
  <si>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</si>
  <si>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</si>
  <si>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</si>
  <si>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</si>
  <si>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</si>
  <si>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</si>
  <si>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</si>
  <si>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</si>
  <si>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</si>
  <si>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</si>
  <si>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</si>
  <si>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</si>
  <si>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</si>
  <si>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</si>
  <si>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</si>
  <si>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</si>
  <si>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</si>
  <si>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</si>
  <si>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</si>
  <si>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</si>
  <si>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</si>
  <si>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</si>
  <si>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</si>
  <si>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</si>
  <si>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</si>
  <si>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</si>
  <si>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</si>
  <si>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</si>
  <si>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</si>
  <si>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</si>
  <si>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</si>
  <si>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</si>
  <si>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</si>
  <si>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</si>
  <si>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</si>
  <si>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</si>
  <si>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</si>
  <si>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</si>
  <si>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</si>
  <si>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</si>
  <si>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</si>
  <si>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</si>
  <si>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</si>
  <si>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</si>
  <si>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</si>
  <si>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</si>
  <si>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</si>
  <si>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</si>
  <si>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</si>
  <si>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</si>
  <si>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</si>
  <si>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</si>
  <si>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</si>
  <si>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</si>
  <si>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</si>
  <si>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</si>
  <si>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</si>
  <si>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</si>
  <si>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</si>
  <si>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</si>
  <si>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</si>
  <si>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</si>
  <si>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</si>
  <si>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</si>
  <si>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</si>
  <si>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</si>
  <si>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</si>
  <si>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</si>
  <si>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</si>
  <si>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</si>
  <si>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</si>
  <si>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</si>
  <si>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</si>
  <si>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</si>
  <si>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</si>
  <si>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</si>
  <si>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</si>
  <si>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</si>
  <si>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</si>
  <si>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</si>
  <si>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</si>
  <si>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</si>
  <si>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</si>
  <si>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</si>
  <si>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</si>
  <si>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</si>
  <si>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</si>
  <si>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</si>
  <si>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</si>
  <si>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</si>
  <si>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</si>
  <si>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</si>
  <si>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</si>
  <si>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</si>
  <si>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</si>
  <si>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</si>
  <si>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</si>
  <si>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</si>
  <si>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</si>
  <si>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</si>
  <si>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</si>
  <si>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</si>
  <si>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</si>
  <si>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</si>
  <si>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</si>
  <si>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</si>
  <si>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</si>
  <si>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</si>
  <si>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</si>
  <si>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</si>
  <si>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</si>
  <si>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</si>
  <si>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</si>
  <si>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</si>
  <si>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</si>
  <si>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</si>
  <si>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</si>
  <si>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</si>
  <si>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</si>
  <si>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</si>
  <si>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</si>
  <si>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</si>
  <si>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</si>
  <si>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</si>
  <si>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</si>
  <si>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</si>
  <si>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</si>
  <si>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</si>
  <si>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</si>
  <si>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</si>
  <si>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</si>
  <si>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</si>
  <si>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</si>
  <si>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</si>
  <si>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</si>
  <si>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</si>
  <si>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</si>
  <si>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</si>
  <si>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</si>
  <si>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</si>
  <si>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</si>
  <si>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</si>
  <si>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</si>
  <si>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</si>
  <si>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</si>
  <si>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</si>
  <si>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</si>
  <si>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</si>
  <si>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</si>
  <si>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</si>
  <si>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</si>
  <si>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</si>
  <si>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</si>
  <si>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</si>
  <si>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</si>
  <si>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</si>
  <si>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</si>
  <si>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</si>
  <si>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</si>
  <si>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</si>
  <si>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</si>
  <si>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</si>
  <si>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</si>
  <si>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</si>
  <si>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</si>
  <si>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</si>
  <si>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</si>
  <si>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</si>
  <si>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</si>
  <si>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</si>
  <si>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</si>
  <si>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</si>
  <si>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</si>
  <si>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</si>
  <si>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</si>
  <si>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</si>
  <si>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</si>
  <si>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</si>
  <si>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</si>
  <si>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</si>
  <si>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</si>
  <si>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</si>
  <si>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</si>
  <si>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</si>
  <si>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</si>
  <si>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</si>
  <si>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</si>
  <si>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</si>
  <si>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</si>
  <si>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</si>
  <si>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</si>
  <si>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</si>
  <si>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</si>
  <si>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</si>
  <si>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</si>
  <si>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</si>
  <si>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</si>
  <si>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</si>
  <si>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</si>
  <si>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</si>
  <si>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</si>
  <si>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</si>
  <si>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</si>
  <si>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</si>
  <si>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</si>
  <si>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</si>
  <si>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</si>
  <si>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</si>
  <si>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</si>
  <si>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</si>
  <si>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</si>
  <si>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</si>
  <si>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</si>
  <si>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</si>
  <si>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</si>
  <si>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</si>
  <si>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</si>
  <si>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</si>
  <si>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</si>
  <si>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</si>
  <si>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</si>
  <si>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</si>
  <si>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</si>
  <si>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</si>
  <si>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</si>
  <si>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</si>
  <si>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</si>
  <si>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</si>
  <si>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</si>
  <si>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</si>
  <si>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</si>
  <si>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</si>
  <si>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</si>
  <si>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</si>
  <si>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</si>
  <si>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</si>
  <si>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</si>
  <si>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</si>
  <si>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</si>
  <si>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</si>
  <si>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</si>
  <si>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</si>
  <si>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</si>
  <si>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</si>
  <si>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</si>
  <si>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</si>
  <si>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</si>
  <si>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</si>
  <si>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</si>
  <si>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</si>
  <si>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</si>
  <si>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</si>
  <si>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</si>
  <si>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</si>
  <si>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</si>
  <si>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</si>
  <si>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</si>
  <si>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</si>
  <si>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</si>
  <si>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</si>
  <si>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</si>
  <si>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</si>
  <si>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</si>
  <si>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</si>
  <si>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</si>
  <si>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</si>
  <si>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</si>
  <si>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</si>
  <si>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</si>
  <si>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</si>
  <si>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</si>
  <si>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</si>
  <si>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</si>
  <si>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</si>
  <si>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</si>
  <si>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</si>
  <si>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</si>
  <si>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</si>
  <si>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</si>
  <si>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</si>
  <si>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</si>
  <si>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</si>
  <si>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</si>
  <si>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</si>
  <si>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</si>
  <si>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</si>
  <si>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</si>
  <si>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</si>
  <si>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</si>
  <si>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</si>
  <si>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</si>
  <si>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</si>
  <si>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</si>
  <si>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</si>
  <si>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</si>
  <si>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</si>
  <si>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</si>
  <si>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</si>
  <si>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</si>
  <si>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</si>
  <si>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</si>
  <si>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</si>
  <si>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</si>
  <si>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</si>
  <si>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</si>
  <si>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</si>
  <si>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</si>
  <si>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</si>
  <si>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</si>
  <si>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</si>
  <si>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</si>
  <si>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</si>
  <si>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</si>
  <si>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</si>
  <si>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</si>
  <si>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</si>
  <si>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</si>
  <si>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</si>
  <si>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</si>
  <si>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</si>
  <si>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</si>
  <si>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</si>
  <si>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</si>
  <si>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</si>
  <si>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</si>
  <si>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</si>
  <si>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</si>
  <si>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</si>
  <si>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</si>
  <si>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</si>
  <si>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</si>
  <si>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</si>
  <si>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</si>
  <si>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</si>
  <si>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</si>
  <si>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</si>
  <si>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</si>
  <si>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</si>
  <si>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</si>
  <si>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</si>
  <si>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</si>
  <si>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</si>
  <si>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</si>
  <si>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</si>
  <si>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</si>
  <si>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</si>
  <si>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</si>
  <si>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</si>
  <si>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</si>
  <si>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</si>
  <si>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</si>
  <si>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</si>
  <si>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</si>
  <si>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</si>
  <si>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</si>
  <si>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</si>
  <si>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</si>
  <si>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</si>
  <si>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</si>
  <si>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</si>
  <si>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</si>
  <si>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</si>
  <si>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</si>
  <si>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</si>
  <si>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</si>
  <si>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</si>
  <si>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</si>
  <si>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</si>
  <si>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</si>
  <si>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</si>
  <si>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</si>
  <si>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</si>
  <si>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</si>
  <si>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</si>
  <si>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</si>
  <si>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</si>
  <si>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</si>
  <si>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</si>
  <si>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</si>
  <si>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</si>
  <si>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</si>
  <si>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</si>
  <si>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</si>
  <si>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</si>
  <si>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</si>
  <si>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</si>
  <si>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</si>
  <si>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</si>
  <si>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</si>
  <si>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</si>
  <si>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</si>
  <si>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</si>
  <si>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</si>
  <si>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</si>
  <si>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</si>
  <si>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</si>
  <si>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</si>
  <si>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</si>
  <si>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</si>
  <si>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</si>
  <si>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</si>
  <si>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</si>
  <si>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</si>
  <si>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</si>
  <si>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</si>
  <si>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</si>
  <si>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</si>
  <si>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</si>
  <si>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</si>
  <si>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</si>
  <si>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</si>
  <si>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</si>
  <si>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</si>
  <si>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</si>
  <si>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</si>
  <si>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</si>
  <si>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</si>
  <si>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</si>
  <si>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</si>
  <si>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</si>
  <si>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</si>
  <si>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</si>
  <si>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</si>
  <si>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</si>
  <si>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</si>
  <si>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</si>
  <si>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</si>
  <si>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</si>
  <si>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</si>
  <si>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</si>
  <si>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</si>
  <si>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</si>
  <si>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</si>
  <si>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</si>
  <si>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</si>
  <si>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</si>
  <si>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</si>
  <si>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</si>
  <si>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</si>
  <si>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</si>
  <si>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</si>
  <si>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</si>
  <si>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</si>
  <si>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</si>
  <si>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</si>
  <si>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</si>
  <si>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</si>
  <si>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</si>
  <si>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</si>
  <si>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</si>
  <si>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</si>
  <si>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</si>
  <si>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</si>
  <si>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</si>
  <si>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</si>
  <si>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</si>
  <si>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</si>
  <si>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</si>
  <si>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</si>
  <si>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</si>
  <si>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</si>
  <si>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</si>
  <si>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</si>
  <si>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</si>
  <si>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</si>
  <si>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</si>
  <si>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</si>
  <si>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</si>
  <si>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</si>
  <si>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</si>
  <si>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</si>
  <si>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</si>
  <si>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</si>
  <si>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</si>
  <si>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</si>
  <si>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</si>
  <si>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</si>
  <si>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</si>
  <si>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</si>
  <si>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</si>
  <si>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</si>
  <si>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</si>
  <si>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</si>
  <si>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</si>
  <si>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</si>
  <si>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</si>
  <si>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</si>
  <si>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</si>
  <si>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</si>
  <si>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</si>
  <si>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</si>
  <si>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</si>
  <si>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</si>
  <si>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</si>
  <si>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</si>
  <si>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</si>
  <si>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</si>
  <si>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</si>
  <si>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</si>
  <si>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</si>
  <si>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</si>
  <si>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</si>
  <si>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</si>
  <si>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</si>
  <si>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</si>
  <si>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</si>
  <si>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</si>
  <si>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</si>
  <si>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</si>
  <si>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</si>
  <si>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</si>
  <si>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</si>
  <si>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</si>
  <si>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</si>
  <si>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</si>
  <si>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</si>
  <si>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</si>
  <si>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</si>
  <si>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</si>
  <si>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</si>
  <si>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</si>
  <si>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</si>
  <si>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</si>
  <si>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</si>
  <si>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</si>
  <si>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</si>
  <si>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</si>
  <si>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</si>
  <si>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</si>
  <si>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</si>
  <si>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</si>
  <si>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</si>
  <si>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</si>
  <si>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</si>
  <si>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</si>
  <si>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</si>
  <si>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</si>
  <si>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</si>
  <si>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</si>
  <si>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</si>
  <si>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</si>
  <si>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</si>
  <si>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</si>
  <si>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</si>
  <si>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</si>
  <si>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</si>
  <si>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</si>
  <si>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</si>
  <si>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</si>
  <si>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</si>
  <si>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</si>
  <si>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</si>
  <si>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</si>
  <si>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</si>
  <si>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</si>
  <si>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</si>
  <si>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</si>
  <si>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</si>
  <si>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</si>
  <si>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</si>
  <si>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</si>
  <si>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</si>
  <si>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</si>
  <si>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</si>
  <si>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</si>
  <si>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</si>
  <si>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</si>
  <si>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</si>
  <si>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</si>
  <si>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</si>
  <si>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</si>
  <si>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</si>
  <si>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</si>
  <si>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</si>
  <si>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</si>
  <si>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</si>
  <si>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</si>
  <si>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</si>
  <si>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</si>
  <si>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</si>
  <si>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</si>
  <si>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</si>
  <si>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</si>
  <si>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</si>
  <si>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</si>
  <si>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</si>
  <si>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</si>
  <si>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</si>
  <si>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</si>
  <si>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</si>
  <si>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</si>
  <si>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</si>
  <si>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</si>
  <si>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</si>
  <si>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</si>
  <si>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</si>
  <si>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</si>
  <si>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</si>
  <si>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</si>
  <si>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</si>
  <si>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</si>
  <si>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</si>
  <si>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</si>
  <si>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</si>
  <si>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</si>
  <si>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</si>
  <si>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</si>
  <si>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</si>
  <si>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</si>
  <si>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</si>
  <si>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</si>
  <si>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</si>
  <si>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</si>
  <si>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</si>
  <si>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</si>
  <si>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</si>
  <si>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</si>
  <si>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</si>
  <si>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</si>
  <si>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</si>
  <si>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</si>
  <si>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</si>
  <si>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</si>
  <si>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</si>
  <si>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</si>
  <si>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</si>
  <si>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</si>
  <si>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</si>
  <si>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</si>
  <si>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</si>
  <si>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</si>
  <si>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</si>
  <si>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</si>
  <si>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</si>
  <si>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</si>
  <si>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</si>
  <si>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</si>
  <si>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</si>
  <si>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</si>
  <si>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</si>
  <si>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</si>
  <si>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</si>
  <si>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</si>
  <si>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</si>
  <si>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</si>
  <si>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</si>
  <si>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</si>
  <si>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</si>
  <si>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</si>
  <si>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</si>
  <si>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</si>
  <si>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</si>
  <si>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</si>
  <si>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</si>
  <si>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</si>
  <si>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</si>
  <si>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</si>
  <si>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</si>
  <si>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</si>
  <si>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</si>
  <si>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</si>
  <si>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</si>
  <si>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</si>
  <si>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</si>
  <si>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</si>
  <si>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</si>
  <si>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</si>
  <si>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</si>
  <si>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</si>
  <si>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</si>
  <si>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</si>
  <si>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</si>
  <si>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</si>
  <si>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</si>
  <si>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</si>
  <si>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</si>
  <si>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</si>
  <si>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</si>
  <si>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</si>
  <si>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</si>
  <si>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</si>
  <si>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</si>
  <si>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</si>
  <si>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</si>
  <si>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</si>
  <si>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</si>
  <si>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</si>
  <si>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</si>
  <si>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</si>
  <si>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</si>
  <si>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</si>
  <si>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</si>
  <si>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</si>
  <si>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</si>
  <si>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</si>
  <si>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</si>
  <si>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</si>
  <si>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</si>
  <si>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</si>
  <si>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</si>
  <si>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</si>
  <si>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</si>
  <si>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</si>
  <si>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</si>
  <si>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</si>
  <si>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</si>
  <si>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</si>
  <si>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</si>
  <si>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</si>
  <si>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</si>
  <si>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</si>
  <si>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</si>
  <si>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</si>
  <si>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</si>
  <si>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</si>
  <si>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</si>
  <si>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</si>
  <si>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</si>
  <si>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</si>
  <si>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</si>
  <si>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</si>
  <si>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</si>
  <si>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</si>
  <si>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</si>
  <si>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</si>
  <si>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</si>
  <si>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</si>
  <si>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</si>
  <si>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</si>
  <si>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</si>
  <si>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</si>
  <si>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</si>
  <si>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</si>
  <si>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</si>
  <si>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</si>
  <si>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</si>
  <si>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</si>
  <si>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</si>
  <si>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</si>
  <si>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</si>
  <si>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</si>
  <si>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</si>
  <si>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</si>
  <si>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</si>
  <si>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</si>
  <si>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</si>
  <si>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</si>
  <si>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</si>
  <si>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</si>
  <si>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</si>
  <si>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</si>
  <si>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</si>
  <si>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</si>
  <si>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</si>
  <si>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</si>
  <si>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</si>
  <si>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</si>
  <si>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</si>
  <si>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</si>
  <si>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</si>
  <si>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</si>
  <si>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</si>
  <si>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</si>
  <si>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</si>
  <si>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</si>
  <si>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</si>
  <si>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</si>
  <si>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</si>
  <si>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</si>
  <si>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</si>
  <si>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</si>
  <si>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</si>
  <si>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</si>
  <si>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</si>
  <si>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</si>
  <si>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</si>
  <si>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</si>
  <si>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</si>
  <si>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</si>
  <si>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</si>
  <si>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</si>
  <si>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</si>
  <si>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</si>
  <si>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</si>
  <si>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</si>
  <si>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</si>
  <si>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</si>
  <si>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</si>
  <si>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</si>
  <si>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</si>
  <si>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</si>
  <si>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</si>
  <si>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</si>
  <si>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</si>
  <si>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</si>
  <si>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</si>
  <si>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</si>
  <si>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</si>
  <si>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</si>
  <si>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</si>
  <si>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</si>
  <si>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</si>
  <si>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</si>
  <si>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</si>
  <si>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</si>
  <si>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</si>
  <si>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</si>
  <si>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</si>
  <si>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</si>
  <si>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</si>
  <si>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</si>
  <si>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</si>
  <si>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</si>
  <si>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</si>
  <si>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</si>
  <si>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</si>
  <si>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</si>
  <si>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</si>
  <si>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</si>
  <si>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</si>
  <si>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</si>
  <si>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</si>
  <si>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</si>
  <si>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</si>
  <si>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</si>
  <si>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</si>
  <si>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</si>
  <si>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</si>
  <si>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</si>
  <si>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</si>
  <si>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</si>
  <si>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</si>
  <si>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</si>
  <si>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</si>
  <si>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</si>
  <si>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</si>
  <si>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</si>
  <si>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</si>
  <si>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</si>
  <si>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</si>
  <si>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</si>
  <si>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</si>
  <si>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</si>
  <si>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</si>
  <si>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</si>
  <si>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</si>
  <si>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</si>
  <si>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</si>
  <si>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</si>
  <si>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</si>
  <si>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</si>
  <si>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</si>
  <si>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</si>
  <si>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</si>
  <si>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</si>
  <si>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</si>
  <si>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</si>
  <si>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</si>
  <si>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</si>
  <si>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</si>
  <si>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</si>
  <si>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</si>
  <si>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</si>
  <si>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</si>
  <si>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</si>
  <si>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</si>
  <si>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</si>
  <si>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</si>
  <si>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</si>
  <si>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</si>
  <si>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</si>
  <si>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</si>
  <si>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</si>
  <si>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</si>
  <si>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</si>
  <si>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</si>
  <si>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</si>
  <si>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</si>
  <si>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</si>
  <si>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</si>
  <si>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</si>
  <si>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</si>
  <si>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</si>
  <si>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</si>
  <si>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</si>
  <si>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</si>
  <si>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</si>
  <si>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</si>
  <si>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</si>
  <si>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</si>
  <si>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</si>
  <si>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</si>
  <si>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</si>
  <si>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</si>
  <si>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</si>
  <si>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</si>
  <si>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</si>
  <si>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</si>
  <si>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</si>
  <si>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</si>
  <si>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</si>
  <si>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</si>
  <si>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</si>
  <si>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</si>
  <si>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</si>
  <si>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</si>
  <si>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</si>
  <si>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</si>
  <si>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</si>
  <si>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</si>
  <si>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</si>
  <si>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</si>
  <si>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</si>
  <si>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</si>
  <si>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</si>
  <si>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</si>
  <si>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</si>
  <si>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</si>
  <si>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</si>
  <si>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</si>
  <si>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</si>
  <si>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</si>
  <si>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</si>
  <si>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</si>
  <si>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</si>
  <si>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</si>
  <si>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</si>
  <si>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</si>
  <si>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</si>
  <si>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</si>
  <si>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</si>
  <si>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</si>
  <si>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</si>
  <si>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</si>
  <si>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</si>
  <si>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</si>
  <si>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</si>
  <si>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</si>
  <si>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</si>
  <si>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</si>
  <si>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</si>
  <si>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</si>
  <si>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</si>
  <si>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</si>
  <si>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</si>
  <si>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</si>
  <si>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</si>
  <si>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</si>
  <si>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</si>
  <si>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</si>
  <si>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</si>
  <si>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</si>
  <si>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</si>
  <si>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</si>
  <si>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</si>
  <si>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</si>
  <si>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</si>
  <si>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</si>
  <si>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</si>
  <si>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</si>
  <si>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</si>
  <si>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</si>
  <si>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</si>
  <si>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</si>
  <si>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</si>
  <si>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</si>
  <si>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</si>
  <si>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</si>
  <si>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</si>
  <si>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</si>
  <si>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</si>
  <si>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</si>
  <si>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</si>
  <si>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</si>
  <si>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</si>
  <si>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</si>
  <si>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</si>
  <si>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</si>
  <si>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</si>
  <si>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</si>
  <si>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</si>
  <si>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</si>
  <si>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</si>
  <si>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</si>
  <si>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</si>
  <si>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</si>
  <si>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</si>
  <si>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</si>
  <si>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</si>
  <si>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</si>
  <si>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</si>
  <si>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</si>
  <si>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</si>
  <si>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</si>
  <si>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</si>
  <si>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</si>
  <si>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</si>
  <si>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</si>
  <si>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</si>
  <si>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</si>
  <si>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</si>
  <si>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</si>
  <si>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</si>
  <si>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</si>
  <si>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</si>
  <si>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</si>
  <si>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</si>
  <si>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</si>
  <si>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</si>
  <si>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</si>
  <si>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</si>
  <si>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</si>
  <si>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</si>
  <si>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</si>
  <si>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</si>
  <si>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</si>
  <si>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</si>
  <si>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</si>
  <si>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</si>
  <si>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</si>
  <si>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</si>
  <si>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</si>
  <si>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</si>
  <si>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</si>
  <si>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</si>
  <si>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</si>
  <si>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</si>
  <si>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</si>
  <si>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</si>
  <si>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</si>
  <si>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</si>
  <si>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</si>
  <si>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</si>
  <si>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</si>
  <si>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</si>
  <si>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</si>
  <si>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</si>
  <si>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</si>
  <si>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</si>
  <si>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</si>
  <si>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</si>
  <si>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</si>
  <si>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</si>
  <si>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</si>
  <si>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</si>
  <si>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</si>
  <si>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</si>
  <si>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</si>
  <si>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</si>
  <si>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</si>
  <si>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</si>
  <si>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</si>
  <si>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</si>
  <si>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</si>
  <si>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</si>
  <si>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</si>
  <si>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</si>
  <si>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</si>
  <si>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</si>
  <si>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</si>
  <si>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</si>
  <si>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</si>
  <si>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</si>
  <si>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</si>
  <si>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</si>
  <si>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</si>
  <si>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</si>
  <si>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</si>
  <si>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</si>
  <si>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</si>
  <si>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</si>
  <si>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</si>
  <si>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</si>
  <si>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</si>
  <si>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</si>
  <si>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</si>
  <si>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</si>
  <si>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</si>
  <si>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</si>
  <si>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</si>
  <si>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</si>
  <si>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</si>
  <si>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</si>
  <si>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</si>
  <si>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</si>
  <si>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</si>
  <si>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</si>
  <si>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</si>
  <si>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</si>
  <si>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</si>
  <si>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</si>
  <si>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</si>
  <si>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</si>
  <si>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</si>
  <si>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</si>
  <si>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</si>
  <si>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</si>
  <si>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</si>
  <si>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</si>
  <si>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</si>
  <si>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Sum of 100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</si>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</sst>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9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457B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799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C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E457B"/>
        </patternFill>
      </fill>
    </dxf>
  </dxfs>
  <tableStyles count="0" defaultTableStyle="TableStyleMedium2" defaultPivotStyle="PivotStyleLight16"/>
  <colors>
    <mruColors>
      <color rgb="FFFE457B"/>
      <color rgb="FFCCCF00"/>
      <color rgb="FFFF79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3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2-2B4B-B479-26D8DCE1E7C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2">
                  <c:v>10500</c:v>
                </c:pt>
                <c:pt idx="3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2-2B4B-B479-26D8DCE1E7C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1">
                  <c:v>7900</c:v>
                </c:pt>
                <c:pt idx="3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2-2B4B-B479-26D8DCE1E7C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9100</c:v>
                </c:pt>
                <c:pt idx="1">
                  <c:v>317100</c:v>
                </c:pt>
                <c:pt idx="3">
                  <c:v>295900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2-2B4B-B479-26D8DCE1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734592"/>
        <c:axId val="326810496"/>
      </c:barChart>
      <c:catAx>
        <c:axId val="3697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10496"/>
        <c:crosses val="autoZero"/>
        <c:auto val="1"/>
        <c:lblAlgn val="ctr"/>
        <c:lblOffset val="100"/>
        <c:noMultiLvlLbl val="0"/>
      </c:catAx>
      <c:valAx>
        <c:axId val="326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assignment.xlsx]Sheet1!PivotTable3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3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0-904D-A804-4BBA150CAB3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2">
                  <c:v>10500</c:v>
                </c:pt>
                <c:pt idx="3">
                  <c:v>15800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0-904D-A804-4BBA150CAB3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1">
                  <c:v>7900</c:v>
                </c:pt>
                <c:pt idx="3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0-904D-A804-4BBA150CAB3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9100</c:v>
                </c:pt>
                <c:pt idx="1">
                  <c:v>317100</c:v>
                </c:pt>
                <c:pt idx="3">
                  <c:v>295900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0-904D-A804-4BBA150C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201215"/>
        <c:axId val="1480203487"/>
      </c:lineChart>
      <c:catAx>
        <c:axId val="14802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03487"/>
        <c:crosses val="autoZero"/>
        <c:auto val="1"/>
        <c:lblAlgn val="ctr"/>
        <c:lblOffset val="100"/>
        <c:noMultiLvlLbl val="0"/>
      </c:catAx>
      <c:valAx>
        <c:axId val="14802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127000</xdr:rowOff>
    </xdr:from>
    <xdr:to>
      <xdr:col>12</xdr:col>
      <xdr:colOff>196850</xdr:colOff>
      <xdr:row>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E7145-5AAD-DA7C-AE8A-29CE956E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412750</xdr:colOff>
      <xdr:row>20</xdr:row>
      <xdr:rowOff>127000</xdr:rowOff>
    </xdr:from>
    <xdr:to>
      <xdr:col>12</xdr:col>
      <xdr:colOff>31750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FF46F-C47C-6B98-54A5-43277CCE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6.897988888886" createdVersion="8" refreshedVersion="8" minRefreshableVersion="3" recordCount="23" xr:uid="{94D68353-AD8B-CC4E-8AE6-B6A54E3B9AA0}">
  <cacheSource type="worksheet">
    <worksheetSource ref="D2:K25" sheet="Crowdfunding"/>
  </cacheSource>
  <cacheFields count="8">
    <cacheField name="100" numFmtId="0">
      <sharedItems containsSemiMixedTypes="0" containsString="0" containsNumber="1" containsInteger="1" minValue="1400" maxValue="131800"/>
    </cacheField>
    <cacheField name="0" numFmtId="0">
      <sharedItems containsSemiMixedTypes="0" containsString="0" containsNumber="1" containsInteger="1" minValue="6089" maxValue="174720"/>
    </cacheField>
    <cacheField name="02" numFmtId="0">
      <sharedItems containsSemiMixedTypes="0" containsString="0" containsNumber="1" minValue="40.992553191489364" maxValue="1112.8662420382166"/>
    </cacheField>
    <cacheField name="failed" numFmtId="0">
      <sharedItems count="4">
        <s v="successful"/>
        <s v="failed"/>
        <s v="live"/>
        <s v="canceled"/>
      </sharedItems>
    </cacheField>
    <cacheField name="03" numFmtId="0">
      <sharedItems containsSemiMixedTypes="0" containsString="0" containsNumber="1" containsInteger="1" minValue="18" maxValue="1425"/>
    </cacheField>
    <cacheField name="04" numFmtId="0">
      <sharedItems containsNonDate="0" containsString="0" containsBlank="1"/>
    </cacheField>
    <cacheField name="CA" numFmtId="0">
      <sharedItems count="4">
        <s v="US"/>
        <s v="AU"/>
        <s v="DK"/>
        <s v="GB"/>
      </sharedItems>
    </cacheField>
    <cacheField name="C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400"/>
    <n v="14560"/>
    <n v="1040"/>
    <x v="0"/>
    <n v="158"/>
    <m/>
    <x v="0"/>
    <s v="USD"/>
  </r>
  <r>
    <n v="2700"/>
    <n v="29120"/>
    <n v="1078.5185185185185"/>
    <x v="0"/>
    <n v="1425"/>
    <m/>
    <x v="1"/>
    <s v="AUD"/>
  </r>
  <r>
    <n v="4000"/>
    <n v="43680"/>
    <n v="1092"/>
    <x v="1"/>
    <n v="24"/>
    <m/>
    <x v="0"/>
    <s v="USD"/>
  </r>
  <r>
    <n v="5300"/>
    <n v="58240"/>
    <n v="1098.8679245283017"/>
    <x v="1"/>
    <n v="53"/>
    <m/>
    <x v="0"/>
    <s v="USD"/>
  </r>
  <r>
    <n v="6600"/>
    <n v="72800"/>
    <n v="1103.030303030303"/>
    <x v="0"/>
    <n v="174"/>
    <m/>
    <x v="2"/>
    <s v="DKK"/>
  </r>
  <r>
    <n v="7900"/>
    <n v="87360"/>
    <n v="1105.8227848101267"/>
    <x v="1"/>
    <n v="18"/>
    <m/>
    <x v="3"/>
    <s v="GBP"/>
  </r>
  <r>
    <n v="9200"/>
    <n v="101920"/>
    <n v="1107.8260869565217"/>
    <x v="0"/>
    <n v="227"/>
    <m/>
    <x v="2"/>
    <s v="DKK"/>
  </r>
  <r>
    <n v="10500"/>
    <n v="116480"/>
    <n v="1109.3333333333335"/>
    <x v="2"/>
    <n v="708"/>
    <m/>
    <x v="2"/>
    <s v="DKK"/>
  </r>
  <r>
    <n v="11800"/>
    <n v="131040"/>
    <n v="1110.5084745762713"/>
    <x v="1"/>
    <n v="44"/>
    <m/>
    <x v="0"/>
    <s v="USD"/>
  </r>
  <r>
    <n v="13100"/>
    <n v="145600"/>
    <n v="1111.4503816793895"/>
    <x v="0"/>
    <n v="220"/>
    <m/>
    <x v="0"/>
    <s v="USD"/>
  </r>
  <r>
    <n v="14400"/>
    <n v="160160"/>
    <n v="1112.2222222222222"/>
    <x v="1"/>
    <n v="27"/>
    <m/>
    <x v="0"/>
    <s v="USD"/>
  </r>
  <r>
    <n v="15700"/>
    <n v="174720"/>
    <n v="1112.8662420382166"/>
    <x v="1"/>
    <n v="55"/>
    <m/>
    <x v="0"/>
    <s v="USD"/>
  </r>
  <r>
    <n v="4200"/>
    <n v="10295"/>
    <n v="245.11904761904765"/>
    <x v="0"/>
    <n v="98"/>
    <m/>
    <x v="0"/>
    <s v="USD"/>
  </r>
  <r>
    <n v="28200"/>
    <n v="18829"/>
    <n v="66.769503546099301"/>
    <x v="1"/>
    <n v="200"/>
    <m/>
    <x v="0"/>
    <s v="USD"/>
  </r>
  <r>
    <n v="81200"/>
    <n v="38414"/>
    <n v="47.307881773399011"/>
    <x v="1"/>
    <n v="452"/>
    <m/>
    <x v="0"/>
    <s v="USD"/>
  </r>
  <r>
    <n v="1700"/>
    <n v="11041"/>
    <n v="649.47058823529414"/>
    <x v="0"/>
    <n v="100"/>
    <m/>
    <x v="0"/>
    <s v="USD"/>
  </r>
  <r>
    <n v="84600"/>
    <n v="134845"/>
    <n v="159.39125295508273"/>
    <x v="0"/>
    <n v="1249"/>
    <m/>
    <x v="0"/>
    <s v="USD"/>
  </r>
  <r>
    <n v="9100"/>
    <n v="6089"/>
    <n v="66.912087912087912"/>
    <x v="3"/>
    <n v="135"/>
    <m/>
    <x v="0"/>
    <s v="USD"/>
  </r>
  <r>
    <n v="62500"/>
    <n v="30331"/>
    <n v="48.529600000000002"/>
    <x v="1"/>
    <n v="674"/>
    <m/>
    <x v="0"/>
    <s v="USD"/>
  </r>
  <r>
    <n v="131800"/>
    <n v="147936"/>
    <n v="112.24279210925646"/>
    <x v="0"/>
    <n v="1396"/>
    <m/>
    <x v="0"/>
    <s v="USD"/>
  </r>
  <r>
    <n v="94000"/>
    <n v="38533"/>
    <n v="40.992553191489364"/>
    <x v="1"/>
    <n v="558"/>
    <m/>
    <x v="0"/>
    <s v="USD"/>
  </r>
  <r>
    <n v="59100"/>
    <n v="75690"/>
    <n v="128.07106598984771"/>
    <x v="0"/>
    <n v="890"/>
    <m/>
    <x v="0"/>
    <s v="USD"/>
  </r>
  <r>
    <n v="4500"/>
    <n v="14942"/>
    <n v="332.04444444444448"/>
    <x v="0"/>
    <n v="142"/>
    <m/>
    <x v="3"/>
    <s v="GB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EF460-640A-EC45-AB36-EB9FF9E228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9" firstHeaderRow="1" firstDataRow="2" firstDataCol="1"/>
  <pivotFields count="8">
    <pivotField dataField="1"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100" fld="0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F652-B6BB-334E-9E84-26017D3A571A}">
  <dimension ref="A3:F9"/>
  <sheetViews>
    <sheetView tabSelected="1" workbookViewId="0">
      <selection activeCell="C25" sqref="C2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6.1640625" bestFit="1" customWidth="1"/>
    <col min="5" max="5" width="7.1640625" bestFit="1" customWidth="1"/>
  </cols>
  <sheetData>
    <row r="3" spans="1:6" x14ac:dyDescent="0.2">
      <c r="A3" s="10" t="s">
        <v>2033</v>
      </c>
      <c r="B3" s="10" t="s">
        <v>2034</v>
      </c>
    </row>
    <row r="4" spans="1:6" x14ac:dyDescent="0.2">
      <c r="A4" s="10" t="s">
        <v>2035</v>
      </c>
      <c r="B4" t="s">
        <v>26</v>
      </c>
      <c r="C4" t="s">
        <v>36</v>
      </c>
      <c r="D4" t="s">
        <v>40</v>
      </c>
      <c r="E4" t="s">
        <v>21</v>
      </c>
      <c r="F4" t="s">
        <v>2036</v>
      </c>
    </row>
    <row r="5" spans="1:6" x14ac:dyDescent="0.2">
      <c r="A5" s="11" t="s">
        <v>74</v>
      </c>
      <c r="E5">
        <v>9100</v>
      </c>
      <c r="F5">
        <v>9100</v>
      </c>
    </row>
    <row r="6" spans="1:6" x14ac:dyDescent="0.2">
      <c r="A6" s="11" t="s">
        <v>14</v>
      </c>
      <c r="D6">
        <v>7900</v>
      </c>
      <c r="E6">
        <v>317100</v>
      </c>
      <c r="F6">
        <v>325000</v>
      </c>
    </row>
    <row r="7" spans="1:6" x14ac:dyDescent="0.2">
      <c r="A7" s="11" t="s">
        <v>47</v>
      </c>
      <c r="C7">
        <v>10500</v>
      </c>
      <c r="F7">
        <v>10500</v>
      </c>
    </row>
    <row r="8" spans="1:6" x14ac:dyDescent="0.2">
      <c r="A8" s="11" t="s">
        <v>20</v>
      </c>
      <c r="B8">
        <v>2700</v>
      </c>
      <c r="C8">
        <v>15800</v>
      </c>
      <c r="D8">
        <v>4500</v>
      </c>
      <c r="E8">
        <v>295900</v>
      </c>
      <c r="F8">
        <v>318900</v>
      </c>
    </row>
    <row r="9" spans="1:6" x14ac:dyDescent="0.2">
      <c r="A9" s="11" t="s">
        <v>2036</v>
      </c>
      <c r="B9">
        <v>2700</v>
      </c>
      <c r="C9">
        <v>26300</v>
      </c>
      <c r="D9">
        <v>12400</v>
      </c>
      <c r="E9">
        <v>622100</v>
      </c>
      <c r="F9">
        <v>663500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J353" workbookViewId="0">
      <selection activeCell="C4" sqref="C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6.83203125" customWidth="1"/>
    <col min="6" max="6" width="13.3320312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2.83203125" customWidth="1"/>
    <col min="18" max="18" width="13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s="4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9" t="s">
        <v>17</v>
      </c>
      <c r="Q2" s="1"/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s="5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1"/>
    </row>
    <row r="4" spans="1:18" ht="34" x14ac:dyDescent="0.2">
      <c r="A4">
        <v>2</v>
      </c>
      <c r="B4" t="s">
        <v>24</v>
      </c>
      <c r="C4" s="3" t="s">
        <v>25</v>
      </c>
      <c r="D4">
        <v>2700</v>
      </c>
      <c r="E4">
        <v>29120</v>
      </c>
      <c r="F4">
        <f t="shared" si="0"/>
        <v>1078.5185185185185</v>
      </c>
      <c r="G4" s="5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1"/>
    </row>
    <row r="5" spans="1:18" ht="34" x14ac:dyDescent="0.2">
      <c r="A5">
        <v>3</v>
      </c>
      <c r="B5" t="s">
        <v>29</v>
      </c>
      <c r="C5" s="3" t="s">
        <v>30</v>
      </c>
      <c r="D5">
        <v>4000</v>
      </c>
      <c r="E5">
        <v>43680</v>
      </c>
      <c r="F5">
        <f t="shared" si="0"/>
        <v>1092</v>
      </c>
      <c r="G5" s="4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1"/>
    </row>
    <row r="6" spans="1:18" ht="17" x14ac:dyDescent="0.2">
      <c r="A6">
        <v>4</v>
      </c>
      <c r="B6" t="s">
        <v>31</v>
      </c>
      <c r="C6" s="3" t="s">
        <v>32</v>
      </c>
      <c r="D6">
        <v>5300</v>
      </c>
      <c r="E6">
        <v>58240</v>
      </c>
      <c r="F6">
        <f t="shared" si="0"/>
        <v>1098.8679245283017</v>
      </c>
      <c r="G6" s="4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1"/>
    </row>
    <row r="7" spans="1:18" ht="17" x14ac:dyDescent="0.2">
      <c r="A7">
        <v>5</v>
      </c>
      <c r="B7" t="s">
        <v>34</v>
      </c>
      <c r="C7" s="3" t="s">
        <v>35</v>
      </c>
      <c r="D7">
        <v>6600</v>
      </c>
      <c r="E7">
        <v>72800</v>
      </c>
      <c r="F7">
        <f t="shared" si="0"/>
        <v>1103.030303030303</v>
      </c>
      <c r="G7" s="5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1"/>
    </row>
    <row r="8" spans="1:18" ht="17" x14ac:dyDescent="0.2">
      <c r="A8">
        <v>6</v>
      </c>
      <c r="B8" t="s">
        <v>38</v>
      </c>
      <c r="C8" s="3" t="s">
        <v>39</v>
      </c>
      <c r="D8">
        <v>7900</v>
      </c>
      <c r="E8">
        <v>87360</v>
      </c>
      <c r="F8">
        <f t="shared" si="0"/>
        <v>1105.8227848101267</v>
      </c>
      <c r="G8" s="4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1"/>
    </row>
    <row r="9" spans="1:18" ht="17" x14ac:dyDescent="0.2">
      <c r="A9">
        <v>7</v>
      </c>
      <c r="B9" t="s">
        <v>43</v>
      </c>
      <c r="C9" s="3" t="s">
        <v>44</v>
      </c>
      <c r="D9">
        <v>9200</v>
      </c>
      <c r="E9">
        <v>101920</v>
      </c>
      <c r="F9">
        <f t="shared" si="0"/>
        <v>1107.8260869565217</v>
      </c>
      <c r="G9" s="5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1"/>
    </row>
    <row r="10" spans="1:18" ht="17" x14ac:dyDescent="0.2">
      <c r="A10">
        <v>8</v>
      </c>
      <c r="B10" t="s">
        <v>45</v>
      </c>
      <c r="C10" s="3" t="s">
        <v>46</v>
      </c>
      <c r="D10">
        <v>10500</v>
      </c>
      <c r="E10">
        <v>116480</v>
      </c>
      <c r="F10">
        <f t="shared" si="0"/>
        <v>1109.3333333333335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1"/>
    </row>
    <row r="11" spans="1:18" ht="17" x14ac:dyDescent="0.2">
      <c r="A11">
        <v>9</v>
      </c>
      <c r="B11" t="s">
        <v>48</v>
      </c>
      <c r="C11" s="3" t="s">
        <v>49</v>
      </c>
      <c r="D11">
        <v>11800</v>
      </c>
      <c r="E11">
        <v>131040</v>
      </c>
      <c r="F11">
        <f t="shared" si="0"/>
        <v>1110.5084745762713</v>
      </c>
      <c r="G11" s="4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1"/>
    </row>
    <row r="12" spans="1:18" ht="17" x14ac:dyDescent="0.2">
      <c r="A12">
        <v>10</v>
      </c>
      <c r="B12" t="s">
        <v>51</v>
      </c>
      <c r="C12" s="3" t="s">
        <v>52</v>
      </c>
      <c r="D12">
        <v>13100</v>
      </c>
      <c r="E12">
        <v>145600</v>
      </c>
      <c r="F12">
        <f t="shared" si="0"/>
        <v>1111.4503816793895</v>
      </c>
      <c r="G12" s="5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1"/>
    </row>
    <row r="13" spans="1:18" ht="34" x14ac:dyDescent="0.2">
      <c r="A13">
        <v>11</v>
      </c>
      <c r="B13" t="s">
        <v>54</v>
      </c>
      <c r="C13" s="3" t="s">
        <v>55</v>
      </c>
      <c r="D13">
        <v>14400</v>
      </c>
      <c r="E13">
        <v>160160</v>
      </c>
      <c r="F13">
        <f t="shared" si="0"/>
        <v>1112.2222222222222</v>
      </c>
      <c r="G13" s="4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1"/>
    </row>
    <row r="14" spans="1:18" ht="17" x14ac:dyDescent="0.2">
      <c r="A14">
        <v>12</v>
      </c>
      <c r="B14" t="s">
        <v>56</v>
      </c>
      <c r="C14" s="3" t="s">
        <v>57</v>
      </c>
      <c r="D14">
        <v>15700</v>
      </c>
      <c r="E14">
        <v>174720</v>
      </c>
      <c r="F14">
        <f t="shared" si="0"/>
        <v>1112.8662420382166</v>
      </c>
      <c r="G14" s="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1"/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s="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1"/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s="4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1"/>
    </row>
    <row r="17" spans="1:17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s="4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1"/>
    </row>
    <row r="18" spans="1:17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s="5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1"/>
    </row>
    <row r="19" spans="1:17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s="5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1"/>
    </row>
    <row r="20" spans="1:17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1"/>
    </row>
    <row r="21" spans="1:17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s="4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1"/>
    </row>
    <row r="22" spans="1:17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s="5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1"/>
    </row>
    <row r="23" spans="1:17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s="4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1"/>
    </row>
    <row r="24" spans="1:17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s="5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1"/>
    </row>
    <row r="25" spans="1:17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s="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1"/>
    </row>
    <row r="26" spans="1:17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s="5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1"/>
    </row>
    <row r="27" spans="1:17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s="5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1"/>
    </row>
    <row r="28" spans="1:17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1"/>
    </row>
    <row r="29" spans="1:17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s="4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1"/>
    </row>
    <row r="30" spans="1:17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s="5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1"/>
    </row>
    <row r="31" spans="1:17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s="5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1"/>
    </row>
    <row r="32" spans="1:17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s="5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1"/>
    </row>
    <row r="33" spans="1:17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5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1"/>
    </row>
    <row r="34" spans="1:17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s="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1"/>
    </row>
    <row r="35" spans="1:17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s="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1"/>
    </row>
    <row r="36" spans="1:17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s="5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1"/>
    </row>
    <row r="37" spans="1:17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s="5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1"/>
    </row>
    <row r="38" spans="1:17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s="5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1"/>
    </row>
    <row r="39" spans="1:17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s="5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1"/>
    </row>
    <row r="40" spans="1:17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s="5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1"/>
    </row>
    <row r="41" spans="1:17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s="4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1"/>
    </row>
    <row r="42" spans="1:17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s="5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1"/>
    </row>
    <row r="43" spans="1:17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s="5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1"/>
    </row>
    <row r="44" spans="1:17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s="5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1"/>
    </row>
    <row r="45" spans="1:17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s="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1"/>
    </row>
    <row r="46" spans="1:17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s="5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7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s="4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7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s="5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s="5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s="5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s="5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4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s="4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s="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s="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s="4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s="5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s="5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s="5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s="5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s="5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s="5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s="4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s="5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s="4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s="4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E67/D67*100</f>
        <v>236.14754098360655</v>
      </c>
      <c r="G67" s="5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45.068965517241381</v>
      </c>
      <c r="G68" s="4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162.38567493112947</v>
      </c>
      <c r="G69" s="5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254.52631578947367</v>
      </c>
      <c r="G70" s="5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24.063291139240505</v>
      </c>
      <c r="G71" s="5" t="s">
        <v>20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123.74140625000001</v>
      </c>
      <c r="G72" s="5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108.06666666666666</v>
      </c>
      <c r="G73" s="5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670.33333333333326</v>
      </c>
      <c r="G74" s="5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660.92857142857144</v>
      </c>
      <c r="G75" s="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122.46153846153847</v>
      </c>
      <c r="G76" s="5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150.57731958762886</v>
      </c>
      <c r="G77" s="5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78.106590724165997</v>
      </c>
      <c r="G78" s="4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46.94736842105263</v>
      </c>
      <c r="G79" s="4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300.8</v>
      </c>
      <c r="G80" s="5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69.598615916955026</v>
      </c>
      <c r="G81" s="4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637.4545454545455</v>
      </c>
      <c r="G82" s="5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225.33928571428569</v>
      </c>
      <c r="G83" s="5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1"/>
        <v>1497.3000000000002</v>
      </c>
      <c r="G84" s="5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37.590225563909776</v>
      </c>
      <c r="G85" s="4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132.36942675159236</v>
      </c>
      <c r="G86" s="5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131.22448979591837</v>
      </c>
      <c r="G87" s="5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167.63513513513513</v>
      </c>
      <c r="G88" s="5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61.984886649874063</v>
      </c>
      <c r="G89" s="4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260.75</v>
      </c>
      <c r="G90" s="5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252.58823529411765</v>
      </c>
      <c r="G91" s="5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78.615384615384613</v>
      </c>
      <c r="G92" s="4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48.404406999351913</v>
      </c>
      <c r="G93" s="4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258.875</v>
      </c>
      <c r="G94" s="5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60.548713235294116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303.68965517241378</v>
      </c>
      <c r="G96" s="5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112.99999999999999</v>
      </c>
      <c r="G97" s="5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217.37876614060258</v>
      </c>
      <c r="G98" s="5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926.69230769230762</v>
      </c>
      <c r="G99" s="5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33.692229038854805</v>
      </c>
      <c r="G100" s="4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196.7236842105263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1021.4444444444445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281.67567567567568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24.610000000000003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143.14010067114094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144.54411764705884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359.12820512820514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186.48571428571427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595.26666666666665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59.21153846153846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14.962780898876405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119.95602605863192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268.82978723404256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376.87878787878788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727.15789473684208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87.211757648470297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173.9387755102041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117.61111111111111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214.96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149.49667110519306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219.33995584988963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64.367690058479525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18.622397298818232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367.76923076923077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159.90566037735849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38.633185349611544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51.42151162790698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60.334277620396605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E131/D131*100</f>
        <v>3.202693602693603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155.46875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100.85974499089254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116.18181818181819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310.77777777777777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89.73668341708543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71.27272727272728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3.2862318840579712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261.77777777777777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20.896851248642779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223.16363636363636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101.59097978227061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230.03999999999996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135.59259259259261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129.1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236.512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17.25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112.49397590361446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121.02150537634408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219.87096774193549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64.166909620991248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423.06746987951806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92.984160506863773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58.756567425569173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65.022222222222226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73.939560439560438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52.666666666666664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220.95238095238096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100.01150627615063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162.3125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78.181818181818187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149.73770491803279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253.25714285714284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100.16943521594683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121.99004424778761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137.13265306122449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415.53846153846149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31.30913348946136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424.08154506437768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2.93886230728336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10.63265306122449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82.875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163.01447776628748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894.66666666666674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26.191501103752756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74.834782608695647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416.47680412371136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96.208333333333329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357.71910112359546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308.45714285714286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61.802325581395344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722.32472324723244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69.117647058823522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293.05555555555554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71.8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31.934684684684683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229.87375415282392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32.012195121951223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23.525352848928385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68.594594594594597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37.952380952380956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19.992957746478872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E195/D195*100</f>
        <v>45.636363636363633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122.7605633802817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361.75316455696202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63.146341463414636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298.20475319926874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9.5585443037974684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53.777777777777779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681.19047619047615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78.831325301204828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134.40792216817235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3.3719999999999999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431.84615384615387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38.844444444444441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425.7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101.12239715591672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21.188688946015425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67.425531914893625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94.923371647509583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151.85185185185185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195.16382252559728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1023.1428571428571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3.841836734693878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155.07066557107643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44.753477588871718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215.94736842105263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332.12709832134288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8.4430379746835449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98.625514403292186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137.97916666666669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93.81099656357388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403.63930885529157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260.1740412979351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366.63333333333333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168.72085385878489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119.90717911530093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193.68925233644859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420.16666666666669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76.708333333333329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171.26470588235293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157.89473684210526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109.08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41.732558139534881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10.944303797468354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159.3763440860215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422.41666666666669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97.71875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418.78911564625849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101.91632047477745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127.72619047619047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445.21739130434781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569.71428571428578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509.34482758620686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325.5333333333333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932.61616161616166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211.33870967741933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273.32520325203251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54.084507042253513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626.29999999999995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89.021399176954731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184.89130434782609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120.16770186335404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23.390243902439025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E259/D259*100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268.48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597.5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157.69841269841268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31.201660735468568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313.41176470588238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370.89655172413791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362.66447368421052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123.08163265306122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76.766756032171585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233.62012987012989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180.53333333333333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252.62857142857143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27.176538240368025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1.2706571242680547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304.0097847358121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137.23076923076923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32.208333333333336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241.51282051282053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96.8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4"/>
        <v>1066.4285714285716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325.88888888888891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170.70000000000002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581.44000000000005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91.520972644376897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108.04761904761904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18.728395061728396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83.193877551020407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706.33333333333337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17.446030330062445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209.73015873015873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97.785714285714292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4"/>
        <v>1684.25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54.402135231316727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456.61111111111109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9.8219178082191778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16.384615384615383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4"/>
        <v>1339.6666666666667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35.650077760497666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54.950819672131146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94.236111111111114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143.91428571428571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51.421052631578945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4"/>
        <v>1344.6666666666667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31.844940867279899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82.617647058823536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546.14285714285722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286.21428571428572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7.9076923076923071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132.13677811550153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74.077834179357026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75.292682926829272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20.333333333333332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203.36507936507937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310.2284263959391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395.31818181818181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294.71428571428572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33.89473684210526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66.677083333333329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19.227272727272727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15.842105263157894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38.702380952380956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9.5876777251184837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E323/D323*100</f>
        <v>94.144366197183089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166.56234096692114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24.134831460674157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164.05633802816902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90.723076923076931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46.194444444444443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38.53846153846154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133.56231003039514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22.896588486140725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184.95548961424333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443.72727272727275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199.9806763285024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123.95833333333333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186.61329305135951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114.28538550057536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97.032531824611041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122.81904761904762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179.14326647564468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79.951577402787962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94.242587601078171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84.669291338582681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66.521920668058456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53.922222222222224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41.983299595141702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14.69479695431472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34.475000000000001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5"/>
        <v>1400.7777777777778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71.770351758793964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53.074115044247783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127.70715249662618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34.892857142857139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410.59821428571428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123.73770491803278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58.973684210526315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36.892473118279568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184.91304347826087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11.814432989690722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298.7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226.35175879396985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173.56363636363636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371.75675675675677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160.19230769230771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5"/>
        <v>1616.3333333333335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733.4375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592.11111111111109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18.888888888888889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276.80769230769232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273.01851851851848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159.36331255565449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67.869978858350947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5"/>
        <v>1591.5555555555554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730.18222222222221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13.185782556750297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54.777777777777779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361.02941176470591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10.257545271629779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13.962962962962964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40.444444444444443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160.32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183.9433962264151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63.769230769230766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225.38095238095238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172.00961538461539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E387/D387*100</f>
        <v>146.16709511568124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76.42361623616236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39.261467889908261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11.270034843205574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122.11084337349398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186.54166666666669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7.2731788079470201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65.642371234207957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228.96178343949046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469.37499999999994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130.11267605633802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167.05422993492408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173.8641975308642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717.76470588235293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63.850976361767728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1530.2222222222222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40.356164383561641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86.220633299284984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315.58486707566465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89.618243243243242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182.14503816793894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355.88235294117646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131.83695652173913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46.315634218289084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36.132726089785294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104.62820512820512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668.85714285714289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62.072823218997364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84.699787460148784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11.059030837004405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43.838781575037146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55.470588235294116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57.399511301160658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123.43497363796135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128.46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63.989361702127653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127.29885057471265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10.638024357239512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40.470588235294116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287.66666666666663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572.94444444444446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112.90429799426933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46.387573964497044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90.675916230366497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67.740740740740748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192.49019607843135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82.714285714285722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54.163920922570021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16.722222222222221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116.87664041994749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6"/>
        <v>1052.1538461538462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123.07407407407408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178.63855421686748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355.28169014084506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161.90634146341463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24.914285714285715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198.72222222222223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34.752688172043008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176.41935483870967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511.38095238095235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82.044117647058826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24.326030927835053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50.482758620689658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E451/D451*100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122.84501347708894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63.4375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56.331688596491226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44.074999999999996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118.37253218884121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104.1243169398907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26.640000000000004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351.20118343195264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90.063492063492063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171.625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141.04655870445345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30.57944915254237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108.16455696202532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133.45505617977528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187.85106382978722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575.21428571428578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40.5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184.42857142857144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285.80555555555554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39.234070221066318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178.14000000000001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365.15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113.94594594594594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29.828720626631856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54.270588235294113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236.34156976744185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512.91666666666663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100.65116279069768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81.348423194303152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16.404761904761905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52.774617067833695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260.20608108108109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30.73289183222958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13.5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178.62556663644605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220.0566037735849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101.5108695652174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191.5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305.34683098591546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23.995287958115181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723.77777777777771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547.36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414.49999999999994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0.90696409140369971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34.173469387755098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23.948810754912099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48.072649572649574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70.145182291666657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529.92307692307691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180.32549019607845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92.320000000000007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13.901001112347053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927.07777777777767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39.857142857142861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112.22929936305732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70.925816023738875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119.08974358974358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24.017591339648174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139.31868131868131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E515/D515*100</f>
        <v>39.277108433734945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22.439077144917089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55.779069767441861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42.523125996810208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112.00000000000001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7.0681818181818183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101.74563871693867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425.75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145.53947368421052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32.453465346534657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700.33333333333326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83.904860392967933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84.19047619047619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155.95180722891567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99.619450317124731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80.300000000000011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11.254901960784313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91.740952380952379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95.521156936261391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502.87499999999994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159.24394463667818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15.022446689113355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482.03846153846149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149.96938775510205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117.22156398104266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37.695968274950431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72.653061224489804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265.98113207547169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24.205617977528089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2.5064935064935066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16.329799764428738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276.5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88.803571428571431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163.57142857142856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270.91376701966715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284.21355932203392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58.6329816768462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98.51111111111112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43.975381008206334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151.66315789473683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223.63492063492063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239.75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199.33333333333334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137.34482758620689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100.9696106362773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794.16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369.7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12.818181818181817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138.02702702702703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83.813278008298752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204.60063224446787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44.344086021505376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218.60294117647058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186.03314917127071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237.33830845771143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305.65384615384613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94.142857142857139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54.400000000000006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111.88059701492537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369.14814814814815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62.930372148859547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64.927835051546396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E579/D579*100</f>
        <v>18.853658536585368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16.754404145077721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101.11290322580646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341.5022831050228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64.016666666666666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52.080459770114942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322.40211640211641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119.50810185185186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146.79775280898878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950.57142857142856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72.893617021276597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79.008248730964468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64.721518987341781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82.028169014084511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1037.6666666666667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12.910076530612244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154.84210526315789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7.0991735537190088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208.52773826458036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99.683544303797461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201.59756097560978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162.09032258064516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3.6436208125445471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206.63492063492063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128.23628691983123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119.66037735849055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170.73055242390078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187.21212121212122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188.38235294117646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131.29869186046511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283.97435897435901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120.41999999999999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419.0560747663551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13.853658536585368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139.43548387096774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155.49056603773585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170.44705882352943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189.515625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249.71428571428572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48.860523665659613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28.461970393057683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268.02325581395348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619.80078125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3.1301587301587301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159.92152704135739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279.39215686274508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77.373333333333335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206.32812500000003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694.25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151.78947368421052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64.58207217694995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62.873684210526314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310.39864864864865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42.859916782246884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83.119402985074629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78.531302876480552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114.09352517985612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64.537683358624179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79.411764705882348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11.419117647058824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56.186046511627907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16.501669449081803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E643/D643*100</f>
        <v>119.96808510638297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145.45652173913044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221.38255033557047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48.396694214876035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92.911504424778755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88.599797365754824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41.4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63.056795131845846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48.482333607230892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88.47941026944585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126.84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10"/>
        <v>2338.833333333333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508.38857142857148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191.47826086956522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42.127533783783782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8.24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60.064638783269963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47.232808616404313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81.736263736263737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54.187265917603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97.868131868131869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77.239999999999995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33.464735516372798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239.58823529411765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64.032258064516128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176.15942028985506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20.33818181818182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358.64754098360658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468.85802469135803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122.05635245901641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55.931783729156137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43.660714285714285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33.53837141183363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122.97938144329896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189.74959871589084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83.622641509433961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17.968844221105527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1036.5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97.405219780219781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86.386203150461711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150.16666666666666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358.43478260869563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542.85714285714289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67.500714285714281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191.74666666666667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429.27586206896552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100.65753424657535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226.61111111111109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142.38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90.633333333333326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63.966740576496676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84.131868131868131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133.93478260869566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59.042047531992694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152.80062063615205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446.69121140142522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84.391891891891888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175.02692307692308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54.137931034482754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311.87381703470032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122.78160919540231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E707/D707*100</f>
        <v>99.026517383618156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127.84686346863469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158.61643835616439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707.05882352941171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142.38775510204081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147.86046511627907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20.322580645161288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11"/>
        <v>1840.625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161.94202898550725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472.82077922077923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24.466101694915253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517.65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247.64285714285714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100.20481927710843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37.091954022988503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4.392394822006473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156.50721649484535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270.40816326530609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134.05952380952382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50.398033126293996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88.815837937384899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17.5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185.66071428571428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412.6631944444444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90.25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91.984615384615381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527.00632911392404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319.14285714285711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354.18867924528303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32.896103896103895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135.8918918918919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2.0843373493975905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30.037735849056602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11"/>
        <v>1179.1666666666665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11"/>
        <v>1126.0833333333335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12.923076923076923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30.304347826086957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212.50896057347671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228.85714285714286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34.959979476654695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157.29069767441862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232.30555555555554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92.448275862068968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256.70212765957444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168.47017045454547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166.57777777777778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772.07692307692309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406.85714285714283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564.20608108108115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68.426865671641792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34.351966873706004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655.4545454545455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177.25714285714284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113.17857142857144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728.18181818181824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208.33333333333334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31.171232876712331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56.967078189300416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E771/D771*100</f>
        <v>86.867834394904463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270.74418604651163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49.446428571428569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113.3596256684492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190.55555555555554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135.5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10.297872340425531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65.544223826714799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49.026652452025587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787.92307692307691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80.306347746090154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106.29411764705883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50.735632183908038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215.31372549019611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141.22972972972974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115.33745781777279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193.11940298507463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729.73333333333335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99.66339869281046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88.166666666666671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37.233333333333334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30.540075309306079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12"/>
        <v>25.714285714285712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12"/>
        <v>1185.909090909091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125.39393939393939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14.394366197183098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54.807692307692314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109.63157894736841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188.47058823529412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87.008284023668637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202.9130434782609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197.03225806451613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268.73076923076923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50.845360824742272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12"/>
        <v>1180.2857142857142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30.44230769230769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62.880681818181813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193.125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77.102702702702715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225.52763819095478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239.40625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92.1875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130.23333333333335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615.21739130434787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368.79532163742692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12"/>
        <v>1094.8571428571429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50.662921348314605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800.6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291.28571428571428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349.9666666666667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357.07317073170731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126.48941176470588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387.5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457.03571428571428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266.69565217391306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51.34375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1.1710526315789473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108.97734294541709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315.17592592592592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E835/D835*100</f>
        <v>157.69117647058823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153.8082191780822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89.738979118329468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75.135802469135797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852.88135593220341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138.90625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190.18181818181819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100.24333619948409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142.75824175824175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563.13333333333333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30.715909090909086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99.39772727272728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197.54935622317598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508.5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237.74468085106383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338.46875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133.08955223880596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207.79999999999998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51.122448979591837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652.05847953216369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113.63099415204678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102.37606837606839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356.58333333333331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139.86792452830187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69.45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35.534246575342465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251.65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105.87500000000001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187.42857142857144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386.78571428571428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347.07142857142856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185.82098765432099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43.241247264770237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162.4375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184.84285714285716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23.703520691785052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89.870129870129873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272.6041958041958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170.04255319148936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188.28503562945369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346.93532338308455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69.177215189873422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13"/>
        <v>25.433734939759034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77.400977995110026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37.481481481481481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543.79999999999995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228.52189349112427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38.948339483394832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237.91176470588232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64.036299765807954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118.27777777777777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84.824037184594957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29.346153846153843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209.89655172413794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169.78571428571431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115.95907738095239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258.59999999999997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230.58333333333331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128.21428571428572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188.70588235294116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6.9511889862327907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774.43434343434342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E899/D899*100</f>
        <v>27.693181818181817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52.479620323841424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407.09677419354841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156.17857142857144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252.42857142857144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1.729268292682927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12.230769230769232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163.98734177215189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162.98181818181817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20.252747252747252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319.24083769633506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478.94444444444446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19.556634304207122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198.94827586206895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50.621082621082621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57.4375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155.62827640984909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36.297297297297298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58.25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237.39473684210526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58.75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182.56603773584905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0.75436408977556113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175.95330739299609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237.88235294117646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488.05076142131981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224.06666666666669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18.126436781609197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45.847222222222221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117.31541218637993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217.30909090909088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112.28571428571428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72.51898734177216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212.30434782608697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239.74657534246577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181.93548387096774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164.13114754098362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1.6375968992248062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49.64385964912281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109.70652173913042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49.217948717948715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62.232323232323225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13.05813953488372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64.635416666666671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159.58666666666667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81.42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32.444767441860463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9.9141184124918666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26.694444444444443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62.957446808510639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161.35593220338984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14"/>
        <v>1096.9379310344827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70.094158075601371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367.0985915492958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14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19.028784648187631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126.87755102040816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734.63636363636363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4.5731034482758623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85.054545454545448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E963/D963*100</f>
        <v>119.29824561403508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296.02777777777777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84.694915254237287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355.7837837837838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386.40909090909093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792.23529411764707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137.03393665158373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338.20833333333337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108.22784810126582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60.757639620653315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27.725490196078432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228.3934426229508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21.615194054500414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373.875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154.92592592592592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322.14999999999998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73.957142857142856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864.1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143.26245847176079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40.281762295081968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178.22388059701493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84.930555555555557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145.93648334624322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152.46153846153848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67.129542790152414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40.307692307692307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216.79032258064518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52.117021276595743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499.58333333333337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87.679487179487182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113.17346938775511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426.54838709677421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77.632653061224488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52.496810772501767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157.46762589928059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72.939393939393938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60.565789473684205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56.791291291291287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56.542754275427541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dataConsolidate/>
  <conditionalFormatting sqref="F2:F1001">
    <cfRule type="cellIs" dxfId="12" priority="8" operator="lessThan">
      <formula>25</formula>
    </cfRule>
    <cfRule type="cellIs" dxfId="11" priority="7" operator="between">
      <formula>26</formula>
      <formula>60</formula>
    </cfRule>
    <cfRule type="cellIs" dxfId="10" priority="3" operator="between">
      <formula>200</formula>
      <formula>1050</formula>
    </cfRule>
    <cfRule type="cellIs" dxfId="9" priority="4" operator="between">
      <formula>150</formula>
      <formula>200</formula>
    </cfRule>
    <cfRule type="cellIs" dxfId="8" priority="5" operator="between">
      <formula>100</formula>
      <formula>150</formula>
    </cfRule>
    <cfRule type="cellIs" dxfId="7" priority="6" operator="between">
      <formula>60</formula>
      <formula>100</formula>
    </cfRule>
  </conditionalFormatting>
  <conditionalFormatting sqref="F4:F14">
    <cfRule type="cellIs" dxfId="6" priority="2" operator="between">
      <formula>200</formula>
      <formula>2000</formula>
    </cfRule>
    <cfRule type="cellIs" dxfId="5" priority="1" operator="between">
      <formula>200</formula>
      <formula>2000</formula>
    </cfRule>
  </conditionalFormatting>
  <conditionalFormatting sqref="G10:G1005">
    <cfRule type="containsText" dxfId="4" priority="9" operator="containsText" text="live">
      <formula>NOT(ISERROR(SEARCH("live",G10)))</formula>
    </cfRule>
    <cfRule type="containsText" dxfId="3" priority="10" operator="containsText" text="canceled">
      <formula>NOT(ISERROR(SEARCH("canceled",G10)))</formula>
    </cfRule>
  </conditionalFormatting>
  <conditionalFormatting sqref="G101:G108">
    <cfRule type="containsText" dxfId="2" priority="14" operator="containsText" text="succesful">
      <formula>NOT(ISERROR(SEARCH("succesful",G101)))</formula>
    </cfRule>
  </conditionalFormatting>
  <conditionalFormatting sqref="G101:G126">
    <cfRule type="colorScale" priority="15">
      <colorScale>
        <cfvo type="num" val="&quot;G101&quot;"/>
        <cfvo type="num" val="&quot;G126&quot;"/>
        <color rgb="FFFF7128"/>
        <color rgb="FF92D050"/>
      </colorScale>
    </cfRule>
  </conditionalFormatting>
  <conditionalFormatting sqref="G101:G1001">
    <cfRule type="containsText" dxfId="1" priority="12" operator="containsText" text="successful">
      <formula>NOT(ISERROR(SEARCH("successful",G101)))</formula>
    </cfRule>
  </conditionalFormatting>
  <conditionalFormatting sqref="G102:G1002">
    <cfRule type="containsText" dxfId="0" priority="11" operator="containsText" text="failed">
      <formula>NOT(ISERROR(SEARCH("failed",G102)))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2023-09-10T07:21:17Z</dcterms:modified>
</cp:coreProperties>
</file>