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 activeTab="6"/>
  </bookViews>
  <sheets>
    <sheet name="Overview" sheetId="15" r:id="rId1"/>
    <sheet name="200-202" sheetId="1" r:id="rId2"/>
    <sheet name="203" sheetId="3" r:id="rId3"/>
    <sheet name="206" sheetId="6" r:id="rId4"/>
    <sheet name="208" sheetId="2" r:id="rId5"/>
    <sheet name="213" sheetId="7" r:id="rId6"/>
    <sheet name="215" sheetId="4" r:id="rId7"/>
    <sheet name="216 (incomplete)" sheetId="8" r:id="rId8"/>
    <sheet name="219" sheetId="5" r:id="rId9"/>
    <sheet name="222" sheetId="9" r:id="rId10"/>
    <sheet name="224" sheetId="10" r:id="rId11"/>
    <sheet name="228" sheetId="11" r:id="rId12"/>
    <sheet name="235" sheetId="12" r:id="rId13"/>
    <sheet name="236" sheetId="13" r:id="rId14"/>
    <sheet name="239" sheetId="14" r:id="rId15"/>
  </sheets>
  <calcPr calcId="145621"/>
</workbook>
</file>

<file path=xl/calcChain.xml><?xml version="1.0" encoding="utf-8"?>
<calcChain xmlns="http://schemas.openxmlformats.org/spreadsheetml/2006/main">
  <c r="EI18" i="4" l="1"/>
  <c r="EJ18" i="4"/>
  <c r="GA31" i="4"/>
  <c r="FZ31" i="4"/>
  <c r="J6" i="1" l="1"/>
  <c r="H7" i="14"/>
  <c r="E27" i="14"/>
  <c r="E28" i="14"/>
  <c r="E29" i="14"/>
  <c r="E30" i="14"/>
  <c r="E31" i="14"/>
  <c r="E32" i="14"/>
  <c r="E33" i="14"/>
  <c r="D26" i="14"/>
  <c r="D27" i="14"/>
  <c r="D28" i="14"/>
  <c r="D29" i="14"/>
  <c r="D30" i="14"/>
  <c r="D31" i="14"/>
  <c r="D32" i="14"/>
  <c r="D33" i="14"/>
  <c r="D25" i="14"/>
  <c r="C13" i="14"/>
  <c r="C14" i="14"/>
  <c r="C15" i="14"/>
  <c r="C16" i="14"/>
  <c r="C17" i="14"/>
  <c r="C18" i="14"/>
  <c r="C19" i="14"/>
  <c r="C12" i="14"/>
  <c r="C5" i="14"/>
  <c r="C6" i="14"/>
  <c r="C7" i="14"/>
  <c r="C4" i="14"/>
  <c r="GO39" i="13" l="1"/>
  <c r="GN39" i="13"/>
  <c r="GM39" i="13"/>
  <c r="GL39" i="13"/>
  <c r="GK39" i="13"/>
  <c r="GJ39" i="13"/>
  <c r="GI39" i="13"/>
  <c r="GH39" i="13"/>
  <c r="GG39" i="13"/>
  <c r="GF39" i="13"/>
  <c r="GE39" i="13"/>
  <c r="GD39" i="13"/>
  <c r="GC39" i="13"/>
  <c r="GB39" i="13"/>
  <c r="GA39" i="13"/>
  <c r="FZ39" i="13"/>
  <c r="FY39" i="13"/>
  <c r="FX39" i="13"/>
  <c r="FW39" i="13"/>
  <c r="FV39" i="13"/>
  <c r="FU39" i="13"/>
  <c r="FT39" i="13"/>
  <c r="FS39" i="13"/>
  <c r="FR39" i="13"/>
  <c r="FQ39" i="13"/>
  <c r="FP39" i="13"/>
  <c r="FO39" i="13"/>
  <c r="FN39" i="13"/>
  <c r="FM39" i="13"/>
  <c r="FL39" i="13"/>
  <c r="FK39" i="13"/>
  <c r="FJ39" i="13"/>
  <c r="FI39" i="13"/>
  <c r="FH39" i="13"/>
  <c r="FG39" i="13"/>
  <c r="FF39" i="13"/>
  <c r="FE39" i="13"/>
  <c r="FD39" i="13"/>
  <c r="FC39" i="13"/>
  <c r="FB39" i="13"/>
  <c r="FA39" i="13"/>
  <c r="EZ39" i="13"/>
  <c r="EY39" i="13"/>
  <c r="EX39" i="13"/>
  <c r="EW39" i="13"/>
  <c r="EV39" i="13"/>
  <c r="EU39" i="13"/>
  <c r="ET39" i="13"/>
  <c r="ES39" i="13"/>
  <c r="ER39" i="13"/>
  <c r="EQ39" i="13"/>
  <c r="EP39" i="13"/>
  <c r="EO39" i="13"/>
  <c r="EN39" i="13"/>
  <c r="EM39" i="13"/>
  <c r="EL39" i="13"/>
  <c r="EK39" i="13"/>
  <c r="EJ39" i="13"/>
  <c r="EI39" i="13"/>
  <c r="EH39" i="13"/>
  <c r="EG39" i="13"/>
  <c r="EF39" i="13"/>
  <c r="EE39" i="13"/>
  <c r="ED39" i="13"/>
  <c r="EC39" i="13"/>
  <c r="EB39" i="13"/>
  <c r="EA39" i="13"/>
  <c r="DZ39" i="13"/>
  <c r="DY39" i="13"/>
  <c r="DX39" i="13"/>
  <c r="DW39" i="13"/>
  <c r="DV39" i="13"/>
  <c r="DU39" i="13"/>
  <c r="DT39" i="13"/>
  <c r="DS39" i="13"/>
  <c r="DR39" i="13"/>
  <c r="DQ39" i="13"/>
  <c r="DP39" i="13"/>
  <c r="DO39" i="13"/>
  <c r="DN39" i="13"/>
  <c r="DM39" i="13"/>
  <c r="DL39" i="13"/>
  <c r="DK39" i="13"/>
  <c r="DJ39" i="13"/>
  <c r="DI39" i="13"/>
  <c r="DH39" i="13"/>
  <c r="DG39" i="13"/>
  <c r="DF39" i="13"/>
  <c r="DE39" i="13"/>
  <c r="DD39" i="13"/>
  <c r="DC39" i="13"/>
  <c r="DB39" i="13"/>
  <c r="DA39" i="13"/>
  <c r="CZ39" i="13"/>
  <c r="CY39" i="13"/>
  <c r="CX39" i="13"/>
  <c r="CW39" i="13"/>
  <c r="CV39" i="13"/>
  <c r="CU39" i="13"/>
  <c r="CT39" i="13"/>
  <c r="CS39" i="13"/>
  <c r="CR39" i="13"/>
  <c r="CQ39" i="13"/>
  <c r="CP39" i="13"/>
  <c r="CO39" i="13"/>
  <c r="CN39" i="13"/>
  <c r="CM39" i="13"/>
  <c r="CL39" i="13"/>
  <c r="CK39" i="13"/>
  <c r="CJ39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40" i="13" s="1"/>
  <c r="C41" i="13" s="1"/>
  <c r="D39" i="13"/>
  <c r="GO32" i="13"/>
  <c r="GN32" i="13"/>
  <c r="GM32" i="13"/>
  <c r="GL32" i="13"/>
  <c r="GK32" i="13"/>
  <c r="GJ32" i="13"/>
  <c r="GI32" i="13"/>
  <c r="GH32" i="13"/>
  <c r="GG32" i="13"/>
  <c r="GF32" i="13"/>
  <c r="GE32" i="13"/>
  <c r="GD32" i="13"/>
  <c r="GC32" i="13"/>
  <c r="GB32" i="13"/>
  <c r="GA32" i="13"/>
  <c r="FZ32" i="13"/>
  <c r="FY32" i="13"/>
  <c r="FX32" i="13"/>
  <c r="FW32" i="13"/>
  <c r="FV32" i="13"/>
  <c r="FU32" i="13"/>
  <c r="FT32" i="13"/>
  <c r="FS32" i="13"/>
  <c r="FR32" i="13"/>
  <c r="FQ32" i="13"/>
  <c r="FP32" i="13"/>
  <c r="FO32" i="13"/>
  <c r="FN32" i="13"/>
  <c r="FM32" i="13"/>
  <c r="FL32" i="13"/>
  <c r="FK32" i="13"/>
  <c r="FJ32" i="13"/>
  <c r="FI32" i="13"/>
  <c r="FH32" i="13"/>
  <c r="FG32" i="13"/>
  <c r="FF32" i="13"/>
  <c r="FE32" i="13"/>
  <c r="FD32" i="13"/>
  <c r="FC32" i="13"/>
  <c r="FB32" i="13"/>
  <c r="FA32" i="13"/>
  <c r="EZ32" i="13"/>
  <c r="EY32" i="13"/>
  <c r="EX32" i="13"/>
  <c r="EW32" i="13"/>
  <c r="EV32" i="13"/>
  <c r="EU32" i="13"/>
  <c r="ET32" i="13"/>
  <c r="ES32" i="13"/>
  <c r="ER32" i="13"/>
  <c r="EQ32" i="13"/>
  <c r="EP32" i="13"/>
  <c r="EO32" i="13"/>
  <c r="EN32" i="13"/>
  <c r="EM32" i="13"/>
  <c r="EL32" i="13"/>
  <c r="EK32" i="13"/>
  <c r="EJ32" i="13"/>
  <c r="EI32" i="13"/>
  <c r="EH32" i="13"/>
  <c r="EG32" i="13"/>
  <c r="EF32" i="13"/>
  <c r="EE32" i="13"/>
  <c r="ED32" i="13"/>
  <c r="EC32" i="13"/>
  <c r="EB32" i="13"/>
  <c r="EA32" i="13"/>
  <c r="DZ32" i="13"/>
  <c r="DY32" i="13"/>
  <c r="DX32" i="13"/>
  <c r="DW32" i="13"/>
  <c r="DV32" i="13"/>
  <c r="DU32" i="13"/>
  <c r="DT32" i="13"/>
  <c r="DS32" i="13"/>
  <c r="DR32" i="13"/>
  <c r="DQ32" i="13"/>
  <c r="DP32" i="13"/>
  <c r="DO32" i="13"/>
  <c r="DN32" i="13"/>
  <c r="DM32" i="13"/>
  <c r="DL32" i="13"/>
  <c r="DK32" i="13"/>
  <c r="DJ32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3" i="13" s="1"/>
  <c r="C34" i="13" s="1"/>
  <c r="GO25" i="13"/>
  <c r="GN25" i="13"/>
  <c r="GM25" i="13"/>
  <c r="GL25" i="13"/>
  <c r="GK25" i="13"/>
  <c r="GJ25" i="13"/>
  <c r="GI25" i="13"/>
  <c r="GH25" i="13"/>
  <c r="GG25" i="13"/>
  <c r="GF25" i="13"/>
  <c r="GE25" i="13"/>
  <c r="GD25" i="13"/>
  <c r="GC25" i="13"/>
  <c r="GB25" i="13"/>
  <c r="GA25" i="13"/>
  <c r="FZ25" i="13"/>
  <c r="FY25" i="13"/>
  <c r="FX25" i="13"/>
  <c r="FW25" i="13"/>
  <c r="FV25" i="13"/>
  <c r="FU25" i="13"/>
  <c r="FT25" i="13"/>
  <c r="FS25" i="13"/>
  <c r="FR25" i="13"/>
  <c r="FQ25" i="13"/>
  <c r="FP25" i="13"/>
  <c r="FO25" i="13"/>
  <c r="FN25" i="13"/>
  <c r="FM25" i="13"/>
  <c r="FL25" i="13"/>
  <c r="FK25" i="13"/>
  <c r="FJ25" i="13"/>
  <c r="FI25" i="13"/>
  <c r="FH25" i="13"/>
  <c r="FG25" i="13"/>
  <c r="FF25" i="13"/>
  <c r="FE25" i="13"/>
  <c r="FD25" i="13"/>
  <c r="FC25" i="13"/>
  <c r="FB25" i="13"/>
  <c r="FA25" i="13"/>
  <c r="EZ25" i="13"/>
  <c r="EY25" i="13"/>
  <c r="EX25" i="13"/>
  <c r="EW25" i="13"/>
  <c r="EV25" i="13"/>
  <c r="EU25" i="13"/>
  <c r="ET25" i="13"/>
  <c r="ES25" i="13"/>
  <c r="ER25" i="13"/>
  <c r="EQ25" i="13"/>
  <c r="EP25" i="13"/>
  <c r="EO25" i="13"/>
  <c r="EN25" i="13"/>
  <c r="EM25" i="13"/>
  <c r="EL25" i="13"/>
  <c r="EK25" i="13"/>
  <c r="EJ25" i="13"/>
  <c r="EI25" i="13"/>
  <c r="EH25" i="13"/>
  <c r="EG25" i="13"/>
  <c r="EF25" i="13"/>
  <c r="EE25" i="13"/>
  <c r="ED25" i="13"/>
  <c r="EC25" i="13"/>
  <c r="EB25" i="13"/>
  <c r="EA25" i="13"/>
  <c r="DZ25" i="13"/>
  <c r="DY25" i="13"/>
  <c r="DX25" i="13"/>
  <c r="DW25" i="13"/>
  <c r="DV25" i="13"/>
  <c r="DU25" i="13"/>
  <c r="DT25" i="13"/>
  <c r="DS25" i="13"/>
  <c r="DR25" i="13"/>
  <c r="DQ25" i="13"/>
  <c r="DP25" i="13"/>
  <c r="DO25" i="13"/>
  <c r="DN25" i="13"/>
  <c r="DM25" i="13"/>
  <c r="DL25" i="13"/>
  <c r="DK25" i="13"/>
  <c r="DJ25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6" i="13" s="1"/>
  <c r="C27" i="13" s="1"/>
  <c r="GO18" i="13"/>
  <c r="GN18" i="13"/>
  <c r="GM18" i="13"/>
  <c r="GL18" i="13"/>
  <c r="GK18" i="13"/>
  <c r="GJ18" i="13"/>
  <c r="GI18" i="13"/>
  <c r="GH18" i="13"/>
  <c r="GG18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C19" i="13" s="1"/>
  <c r="C20" i="13" s="1"/>
  <c r="D18" i="13"/>
  <c r="GO11" i="13"/>
  <c r="GN11" i="13"/>
  <c r="GM11" i="13"/>
  <c r="GL11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2" i="13" s="1"/>
  <c r="C13" i="13" s="1"/>
  <c r="GO4" i="13"/>
  <c r="GN4" i="13"/>
  <c r="GM4" i="13"/>
  <c r="GL4" i="13"/>
  <c r="GK4" i="13"/>
  <c r="GJ4" i="13"/>
  <c r="GI4" i="13"/>
  <c r="GH4" i="13"/>
  <c r="GG4" i="13"/>
  <c r="GF4" i="13"/>
  <c r="GE4" i="13"/>
  <c r="GD4" i="13"/>
  <c r="GC4" i="13"/>
  <c r="GB4" i="13"/>
  <c r="GA4" i="13"/>
  <c r="FZ4" i="13"/>
  <c r="FY4" i="13"/>
  <c r="FX4" i="13"/>
  <c r="FW4" i="13"/>
  <c r="FV4" i="13"/>
  <c r="FU4" i="13"/>
  <c r="FT4" i="13"/>
  <c r="FS4" i="13"/>
  <c r="FR4" i="13"/>
  <c r="FQ4" i="13"/>
  <c r="FP4" i="13"/>
  <c r="FO4" i="13"/>
  <c r="FN4" i="13"/>
  <c r="FM4" i="13"/>
  <c r="FL4" i="13"/>
  <c r="FK4" i="13"/>
  <c r="FJ4" i="13"/>
  <c r="FI4" i="13"/>
  <c r="FH4" i="13"/>
  <c r="FG4" i="13"/>
  <c r="FF4" i="13"/>
  <c r="FE4" i="13"/>
  <c r="FD4" i="13"/>
  <c r="FC4" i="13"/>
  <c r="FB4" i="13"/>
  <c r="FA4" i="13"/>
  <c r="EZ4" i="13"/>
  <c r="EY4" i="13"/>
  <c r="EX4" i="13"/>
  <c r="EW4" i="13"/>
  <c r="EV4" i="13"/>
  <c r="EU4" i="13"/>
  <c r="ET4" i="13"/>
  <c r="ES4" i="13"/>
  <c r="ER4" i="13"/>
  <c r="EQ4" i="13"/>
  <c r="EP4" i="13"/>
  <c r="EO4" i="13"/>
  <c r="EN4" i="13"/>
  <c r="EM4" i="13"/>
  <c r="EL4" i="13"/>
  <c r="EK4" i="13"/>
  <c r="EJ4" i="13"/>
  <c r="EI4" i="13"/>
  <c r="EH4" i="13"/>
  <c r="EG4" i="13"/>
  <c r="EF4" i="13"/>
  <c r="EE4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DK4" i="13"/>
  <c r="DJ4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5" i="13" s="1"/>
  <c r="C6" i="13" s="1"/>
  <c r="E29" i="12" l="1"/>
  <c r="F29" i="12"/>
  <c r="G29" i="12"/>
  <c r="H29" i="12"/>
  <c r="E30" i="12"/>
  <c r="F30" i="12"/>
  <c r="G30" i="12"/>
  <c r="H30" i="12"/>
  <c r="E31" i="12"/>
  <c r="F31" i="12"/>
  <c r="G31" i="12"/>
  <c r="H31" i="12"/>
  <c r="E32" i="12"/>
  <c r="F32" i="12"/>
  <c r="G32" i="12"/>
  <c r="H32" i="12"/>
  <c r="E34" i="12"/>
  <c r="F34" i="12"/>
  <c r="G34" i="12"/>
  <c r="H34" i="12"/>
  <c r="E35" i="12"/>
  <c r="F35" i="12"/>
  <c r="G35" i="12"/>
  <c r="H35" i="12"/>
  <c r="E36" i="12"/>
  <c r="F36" i="12"/>
  <c r="G36" i="12"/>
  <c r="H36" i="12"/>
  <c r="E37" i="12"/>
  <c r="F37" i="12"/>
  <c r="G37" i="12"/>
  <c r="H37" i="12"/>
  <c r="H14" i="12"/>
  <c r="E14" i="12"/>
  <c r="F14" i="12"/>
  <c r="G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9" i="12"/>
  <c r="G9" i="12" s="1"/>
  <c r="F9" i="12"/>
  <c r="H9" i="12" s="1"/>
  <c r="E10" i="12"/>
  <c r="F10" i="12"/>
  <c r="H10" i="12" s="1"/>
  <c r="G10" i="12"/>
  <c r="E11" i="12"/>
  <c r="F11" i="12"/>
  <c r="H11" i="12" s="1"/>
  <c r="G11" i="12"/>
  <c r="E12" i="12"/>
  <c r="G12" i="12" s="1"/>
  <c r="F12" i="12"/>
  <c r="H12" i="12" s="1"/>
  <c r="E18" i="12"/>
  <c r="G18" i="12" s="1"/>
  <c r="F18" i="12"/>
  <c r="H18" i="12" s="1"/>
  <c r="E5" i="12"/>
  <c r="G5" i="12" s="1"/>
  <c r="F5" i="12"/>
  <c r="H5" i="12" s="1"/>
  <c r="E6" i="12"/>
  <c r="G6" i="12" s="1"/>
  <c r="F6" i="12"/>
  <c r="H6" i="12" s="1"/>
  <c r="E7" i="12"/>
  <c r="G7" i="12" s="1"/>
  <c r="F7" i="12"/>
  <c r="H7" i="12" s="1"/>
  <c r="E19" i="12"/>
  <c r="G19" i="12" s="1"/>
  <c r="F19" i="12"/>
  <c r="H19" i="12" s="1"/>
  <c r="E20" i="12"/>
  <c r="G20" i="12" s="1"/>
  <c r="F20" i="12"/>
  <c r="H20" i="12" s="1"/>
  <c r="E21" i="12"/>
  <c r="G21" i="12" s="1"/>
  <c r="F21" i="12"/>
  <c r="H21" i="12" s="1"/>
  <c r="E22" i="12"/>
  <c r="G22" i="12" s="1"/>
  <c r="F22" i="12"/>
  <c r="H22" i="12" s="1"/>
  <c r="E24" i="12"/>
  <c r="G24" i="12" s="1"/>
  <c r="F24" i="12"/>
  <c r="H24" i="12" s="1"/>
  <c r="E25" i="12"/>
  <c r="G25" i="12" s="1"/>
  <c r="F25" i="12"/>
  <c r="H25" i="12" s="1"/>
  <c r="E26" i="12"/>
  <c r="G26" i="12" s="1"/>
  <c r="F26" i="12"/>
  <c r="H26" i="12" s="1"/>
  <c r="E27" i="12"/>
  <c r="G27" i="12" s="1"/>
  <c r="F27" i="12"/>
  <c r="H27" i="12" s="1"/>
  <c r="E39" i="12"/>
  <c r="G39" i="12" s="1"/>
  <c r="F39" i="12"/>
  <c r="H39" i="12" s="1"/>
  <c r="E40" i="12"/>
  <c r="G40" i="12" s="1"/>
  <c r="F40" i="12"/>
  <c r="H40" i="12" s="1"/>
  <c r="E41" i="12"/>
  <c r="G41" i="12" s="1"/>
  <c r="F41" i="12"/>
  <c r="H41" i="12" s="1"/>
  <c r="E42" i="12"/>
  <c r="G42" i="12" s="1"/>
  <c r="F42" i="12"/>
  <c r="H42" i="12" s="1"/>
  <c r="E44" i="12"/>
  <c r="G44" i="12" s="1"/>
  <c r="F44" i="12"/>
  <c r="H44" i="12" s="1"/>
  <c r="E45" i="12"/>
  <c r="G45" i="12" s="1"/>
  <c r="F45" i="12"/>
  <c r="H45" i="12" s="1"/>
  <c r="E46" i="12"/>
  <c r="G46" i="12" s="1"/>
  <c r="F46" i="12"/>
  <c r="H46" i="12" s="1"/>
  <c r="E47" i="12"/>
  <c r="G47" i="12" s="1"/>
  <c r="F47" i="12"/>
  <c r="H47" i="12" s="1"/>
  <c r="E49" i="12"/>
  <c r="G49" i="12" s="1"/>
  <c r="F49" i="12"/>
  <c r="H49" i="12" s="1"/>
  <c r="E50" i="12"/>
  <c r="G50" i="12" s="1"/>
  <c r="F50" i="12"/>
  <c r="H50" i="12" s="1"/>
  <c r="E51" i="12"/>
  <c r="G51" i="12" s="1"/>
  <c r="F51" i="12"/>
  <c r="H51" i="12" s="1"/>
  <c r="E52" i="12"/>
  <c r="G52" i="12" s="1"/>
  <c r="F52" i="12"/>
  <c r="H52" i="12" s="1"/>
  <c r="E54" i="12"/>
  <c r="G54" i="12" s="1"/>
  <c r="F54" i="12"/>
  <c r="H54" i="12" s="1"/>
  <c r="E55" i="12"/>
  <c r="G55" i="12" s="1"/>
  <c r="F55" i="12"/>
  <c r="H55" i="12" s="1"/>
  <c r="E56" i="12"/>
  <c r="G56" i="12" s="1"/>
  <c r="F56" i="12"/>
  <c r="H56" i="12" s="1"/>
  <c r="E57" i="12"/>
  <c r="G57" i="12" s="1"/>
  <c r="F57" i="12"/>
  <c r="H57" i="12" s="1"/>
  <c r="E59" i="12"/>
  <c r="G59" i="12" s="1"/>
  <c r="F59" i="12"/>
  <c r="H59" i="12" s="1"/>
  <c r="E60" i="12"/>
  <c r="G60" i="12" s="1"/>
  <c r="F60" i="12"/>
  <c r="H60" i="12" s="1"/>
  <c r="E61" i="12"/>
  <c r="G61" i="12" s="1"/>
  <c r="F61" i="12"/>
  <c r="H61" i="12" s="1"/>
  <c r="E62" i="12"/>
  <c r="F62" i="12"/>
  <c r="H62" i="12" s="1"/>
  <c r="G62" i="12"/>
  <c r="G4" i="12"/>
  <c r="F4" i="12"/>
  <c r="H4" i="12" s="1"/>
  <c r="E4" i="12"/>
  <c r="K6" i="12" l="1"/>
  <c r="GC27" i="11" l="1"/>
  <c r="GD27" i="11"/>
  <c r="GE27" i="11"/>
  <c r="GF27" i="11"/>
  <c r="GG27" i="11"/>
  <c r="GH27" i="11"/>
  <c r="GI27" i="11"/>
  <c r="GJ27" i="11"/>
  <c r="GK27" i="11"/>
  <c r="GL27" i="11"/>
  <c r="GM27" i="11"/>
  <c r="GN27" i="11"/>
  <c r="GO27" i="11"/>
  <c r="GP27" i="11"/>
  <c r="GC20" i="11"/>
  <c r="GD20" i="11"/>
  <c r="GE20" i="11"/>
  <c r="GF20" i="11"/>
  <c r="GG20" i="11"/>
  <c r="GH20" i="11"/>
  <c r="GI20" i="11"/>
  <c r="GJ20" i="11"/>
  <c r="GK20" i="11"/>
  <c r="GL20" i="11"/>
  <c r="GM20" i="11"/>
  <c r="GN20" i="11"/>
  <c r="GO20" i="11"/>
  <c r="GP20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C4" i="11"/>
  <c r="GD4" i="11"/>
  <c r="GE4" i="11"/>
  <c r="GF4" i="11"/>
  <c r="GG4" i="11"/>
  <c r="GH4" i="11"/>
  <c r="GI4" i="11"/>
  <c r="GJ4" i="11"/>
  <c r="GK4" i="11"/>
  <c r="GL4" i="11"/>
  <c r="GM4" i="11"/>
  <c r="GN4" i="11"/>
  <c r="GO4" i="11"/>
  <c r="GB4" i="11"/>
  <c r="GB27" i="11"/>
  <c r="GA27" i="11"/>
  <c r="FZ27" i="11"/>
  <c r="FY27" i="11"/>
  <c r="FX27" i="11"/>
  <c r="FW27" i="11"/>
  <c r="FV27" i="11"/>
  <c r="FU27" i="11"/>
  <c r="FT27" i="11"/>
  <c r="FS27" i="11"/>
  <c r="FR27" i="11"/>
  <c r="FQ27" i="11"/>
  <c r="FP27" i="11"/>
  <c r="FO27" i="11"/>
  <c r="FN27" i="11"/>
  <c r="FM27" i="11"/>
  <c r="FL27" i="11"/>
  <c r="FK27" i="11"/>
  <c r="FJ27" i="11"/>
  <c r="FI27" i="11"/>
  <c r="FH27" i="11"/>
  <c r="FG27" i="11"/>
  <c r="FF27" i="11"/>
  <c r="FE27" i="11"/>
  <c r="FD27" i="11"/>
  <c r="FC27" i="11"/>
  <c r="FB27" i="11"/>
  <c r="FA27" i="11"/>
  <c r="EZ27" i="11"/>
  <c r="EY27" i="11"/>
  <c r="EX27" i="11"/>
  <c r="EW27" i="11"/>
  <c r="EV27" i="11"/>
  <c r="EU27" i="11"/>
  <c r="ET27" i="11"/>
  <c r="ES27" i="11"/>
  <c r="ER27" i="11"/>
  <c r="EQ27" i="11"/>
  <c r="EP27" i="11"/>
  <c r="EO27" i="11"/>
  <c r="EN27" i="11"/>
  <c r="EM27" i="11"/>
  <c r="EL27" i="11"/>
  <c r="EK27" i="11"/>
  <c r="EJ27" i="11"/>
  <c r="EI27" i="11"/>
  <c r="EH27" i="11"/>
  <c r="EG27" i="11"/>
  <c r="EF27" i="11"/>
  <c r="EE27" i="11"/>
  <c r="ED27" i="11"/>
  <c r="EC27" i="11"/>
  <c r="EB27" i="11"/>
  <c r="EA27" i="11"/>
  <c r="DZ27" i="11"/>
  <c r="DY27" i="11"/>
  <c r="DX27" i="11"/>
  <c r="DW27" i="11"/>
  <c r="DV27" i="11"/>
  <c r="DU27" i="11"/>
  <c r="DT27" i="11"/>
  <c r="DS27" i="11"/>
  <c r="DR27" i="11"/>
  <c r="DQ27" i="11"/>
  <c r="DP27" i="11"/>
  <c r="DO27" i="11"/>
  <c r="DN27" i="11"/>
  <c r="DM27" i="11"/>
  <c r="DL27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1" i="11" s="1"/>
  <c r="C22" i="11" s="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3" i="11" s="1"/>
  <c r="C14" i="11" s="1"/>
  <c r="D4" i="11"/>
  <c r="E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C5" i="11"/>
  <c r="C6" i="11" s="1"/>
  <c r="C28" i="11" l="1"/>
  <c r="C29" i="11" s="1"/>
  <c r="I8" i="10" l="1"/>
  <c r="E17" i="10"/>
  <c r="D17" i="10"/>
  <c r="E16" i="10"/>
  <c r="D16" i="10"/>
  <c r="E15" i="10"/>
  <c r="D15" i="10"/>
  <c r="E14" i="10"/>
  <c r="D14" i="10"/>
  <c r="E3" i="10"/>
  <c r="D7" i="10"/>
  <c r="D6" i="10"/>
  <c r="D5" i="10"/>
  <c r="D4" i="10"/>
  <c r="D3" i="10"/>
  <c r="E7" i="10"/>
  <c r="E6" i="10"/>
  <c r="E5" i="10"/>
  <c r="E4" i="10"/>
  <c r="L4" i="9" l="1"/>
  <c r="G23" i="9"/>
  <c r="F23" i="9"/>
  <c r="C23" i="9"/>
  <c r="H22" i="9"/>
  <c r="H23" i="9" s="1"/>
  <c r="G22" i="9"/>
  <c r="F22" i="9"/>
  <c r="E22" i="9"/>
  <c r="D22" i="9"/>
  <c r="E23" i="9" s="1"/>
  <c r="C22" i="9"/>
  <c r="G17" i="9"/>
  <c r="F17" i="9"/>
  <c r="C17" i="9"/>
  <c r="H16" i="9"/>
  <c r="H17" i="9" s="1"/>
  <c r="G16" i="9"/>
  <c r="F16" i="9"/>
  <c r="E16" i="9"/>
  <c r="D16" i="9"/>
  <c r="E17" i="9" s="1"/>
  <c r="C16" i="9"/>
  <c r="G11" i="9"/>
  <c r="F11" i="9"/>
  <c r="C11" i="9"/>
  <c r="H10" i="9"/>
  <c r="H11" i="9" s="1"/>
  <c r="G10" i="9"/>
  <c r="F10" i="9"/>
  <c r="E10" i="9"/>
  <c r="D10" i="9"/>
  <c r="E11" i="9" s="1"/>
  <c r="C10" i="9"/>
  <c r="C4" i="9"/>
  <c r="D5" i="9"/>
  <c r="E5" i="9"/>
  <c r="F5" i="9"/>
  <c r="G5" i="9"/>
  <c r="H5" i="9"/>
  <c r="C5" i="9"/>
  <c r="D4" i="9"/>
  <c r="E4" i="9"/>
  <c r="F4" i="9"/>
  <c r="G4" i="9"/>
  <c r="H4" i="9"/>
  <c r="D23" i="9" l="1"/>
  <c r="D17" i="9"/>
  <c r="D11" i="9"/>
  <c r="K17" i="7"/>
  <c r="E17" i="7"/>
  <c r="E18" i="7"/>
  <c r="E19" i="7"/>
  <c r="E20" i="7"/>
  <c r="E21" i="7"/>
  <c r="E16" i="7"/>
  <c r="D17" i="7"/>
  <c r="D18" i="7"/>
  <c r="D19" i="7"/>
  <c r="D20" i="7"/>
  <c r="D21" i="7"/>
  <c r="D16" i="7"/>
  <c r="K5" i="7"/>
  <c r="J5" i="7"/>
  <c r="J6" i="7"/>
  <c r="J7" i="7"/>
  <c r="K6" i="7"/>
  <c r="K7" i="7"/>
  <c r="K8" i="7"/>
  <c r="K9" i="7"/>
  <c r="J4" i="7"/>
  <c r="E5" i="7"/>
  <c r="E6" i="7"/>
  <c r="E7" i="7"/>
  <c r="E8" i="7"/>
  <c r="E9" i="7"/>
  <c r="E10" i="7"/>
  <c r="E4" i="7"/>
  <c r="D5" i="7"/>
  <c r="D6" i="7"/>
  <c r="D7" i="7"/>
  <c r="D8" i="7"/>
  <c r="D9" i="7"/>
  <c r="D10" i="7"/>
  <c r="D4" i="7"/>
  <c r="C10" i="6" l="1"/>
  <c r="D7" i="6" l="1"/>
  <c r="E7" i="6"/>
  <c r="F7" i="6"/>
  <c r="G7" i="6"/>
  <c r="H7" i="6"/>
  <c r="I7" i="6"/>
  <c r="J7" i="6"/>
  <c r="C7" i="6"/>
  <c r="D6" i="6"/>
  <c r="J6" i="6"/>
  <c r="H6" i="6"/>
  <c r="E6" i="6"/>
  <c r="C6" i="6"/>
  <c r="F6" i="6"/>
  <c r="G6" i="6"/>
  <c r="I6" i="6"/>
  <c r="O23" i="5" l="1"/>
  <c r="P5" i="5"/>
  <c r="AA20" i="5"/>
  <c r="Z20" i="5"/>
  <c r="Y20" i="5"/>
  <c r="X20" i="5"/>
  <c r="W20" i="5"/>
  <c r="V20" i="5"/>
  <c r="U20" i="5"/>
  <c r="T20" i="5"/>
  <c r="S20" i="5"/>
  <c r="R20" i="5"/>
  <c r="Q20" i="5"/>
  <c r="P20" i="5"/>
  <c r="AA19" i="5"/>
  <c r="Z19" i="5"/>
  <c r="Y19" i="5"/>
  <c r="X19" i="5"/>
  <c r="W19" i="5"/>
  <c r="V19" i="5"/>
  <c r="U19" i="5"/>
  <c r="T19" i="5"/>
  <c r="S19" i="5"/>
  <c r="R19" i="5"/>
  <c r="Q19" i="5"/>
  <c r="P19" i="5"/>
  <c r="AA18" i="5"/>
  <c r="Z18" i="5"/>
  <c r="Y18" i="5"/>
  <c r="X18" i="5"/>
  <c r="W18" i="5"/>
  <c r="V18" i="5"/>
  <c r="U18" i="5"/>
  <c r="T18" i="5"/>
  <c r="S18" i="5"/>
  <c r="R18" i="5"/>
  <c r="Q18" i="5"/>
  <c r="P18" i="5"/>
  <c r="AA17" i="5"/>
  <c r="Z17" i="5"/>
  <c r="Y17" i="5"/>
  <c r="X17" i="5"/>
  <c r="W17" i="5"/>
  <c r="V17" i="5"/>
  <c r="U17" i="5"/>
  <c r="T17" i="5"/>
  <c r="S17" i="5"/>
  <c r="R17" i="5"/>
  <c r="Q17" i="5"/>
  <c r="P17" i="5"/>
  <c r="AA16" i="5"/>
  <c r="Z16" i="5"/>
  <c r="Y16" i="5"/>
  <c r="X16" i="5"/>
  <c r="W16" i="5"/>
  <c r="V16" i="5"/>
  <c r="U16" i="5"/>
  <c r="T16" i="5"/>
  <c r="S16" i="5"/>
  <c r="R16" i="5"/>
  <c r="Q16" i="5"/>
  <c r="P16" i="5"/>
  <c r="U7" i="5"/>
  <c r="AA9" i="5"/>
  <c r="P6" i="5"/>
  <c r="Q6" i="5"/>
  <c r="R6" i="5"/>
  <c r="S6" i="5"/>
  <c r="T6" i="5"/>
  <c r="U6" i="5"/>
  <c r="V6" i="5"/>
  <c r="W6" i="5"/>
  <c r="X6" i="5"/>
  <c r="Y6" i="5"/>
  <c r="Z6" i="5"/>
  <c r="AA6" i="5"/>
  <c r="P7" i="5"/>
  <c r="Q7" i="5"/>
  <c r="R7" i="5"/>
  <c r="S7" i="5"/>
  <c r="T7" i="5"/>
  <c r="V7" i="5"/>
  <c r="W7" i="5"/>
  <c r="X7" i="5"/>
  <c r="Y7" i="5"/>
  <c r="Z7" i="5"/>
  <c r="AA7" i="5"/>
  <c r="P8" i="5"/>
  <c r="Q8" i="5"/>
  <c r="R8" i="5"/>
  <c r="S8" i="5"/>
  <c r="T8" i="5"/>
  <c r="U8" i="5"/>
  <c r="V8" i="5"/>
  <c r="W8" i="5"/>
  <c r="X8" i="5"/>
  <c r="Y8" i="5"/>
  <c r="Z8" i="5"/>
  <c r="AA8" i="5"/>
  <c r="P9" i="5"/>
  <c r="Q9" i="5"/>
  <c r="R9" i="5"/>
  <c r="S9" i="5"/>
  <c r="T9" i="5"/>
  <c r="U9" i="5"/>
  <c r="V9" i="5"/>
  <c r="W9" i="5"/>
  <c r="X9" i="5"/>
  <c r="Y9" i="5"/>
  <c r="Z9" i="5"/>
  <c r="AA5" i="5"/>
  <c r="Z5" i="5"/>
  <c r="Y5" i="5"/>
  <c r="X5" i="5"/>
  <c r="W5" i="5"/>
  <c r="V5" i="5"/>
  <c r="U5" i="5"/>
  <c r="T5" i="5"/>
  <c r="S5" i="5"/>
  <c r="R5" i="5"/>
  <c r="Q5" i="5"/>
  <c r="GB109" i="4" l="1"/>
  <c r="GA109" i="4"/>
  <c r="FZ109" i="4"/>
  <c r="FY109" i="4"/>
  <c r="FX109" i="4"/>
  <c r="FW109" i="4"/>
  <c r="FV109" i="4"/>
  <c r="FU109" i="4"/>
  <c r="FT109" i="4"/>
  <c r="FS109" i="4"/>
  <c r="FR109" i="4"/>
  <c r="FQ109" i="4"/>
  <c r="FP109" i="4"/>
  <c r="FO109" i="4"/>
  <c r="FN109" i="4"/>
  <c r="FM109" i="4"/>
  <c r="FL109" i="4"/>
  <c r="FK109" i="4"/>
  <c r="FJ109" i="4"/>
  <c r="FI109" i="4"/>
  <c r="FH109" i="4"/>
  <c r="FG109" i="4"/>
  <c r="FF109" i="4"/>
  <c r="FE109" i="4"/>
  <c r="FD109" i="4"/>
  <c r="FC109" i="4"/>
  <c r="FB109" i="4"/>
  <c r="FA109" i="4"/>
  <c r="EZ109" i="4"/>
  <c r="EY109" i="4"/>
  <c r="EX109" i="4"/>
  <c r="EW109" i="4"/>
  <c r="EV109" i="4"/>
  <c r="EU109" i="4"/>
  <c r="ET109" i="4"/>
  <c r="ES109" i="4"/>
  <c r="ER109" i="4"/>
  <c r="EQ109" i="4"/>
  <c r="EP109" i="4"/>
  <c r="EO109" i="4"/>
  <c r="EN109" i="4"/>
  <c r="EM109" i="4"/>
  <c r="EL109" i="4"/>
  <c r="EK109" i="4"/>
  <c r="EJ109" i="4"/>
  <c r="EI109" i="4"/>
  <c r="EH109" i="4"/>
  <c r="EG109" i="4"/>
  <c r="EF109" i="4"/>
  <c r="EE109" i="4"/>
  <c r="ED109" i="4"/>
  <c r="EC109" i="4"/>
  <c r="EB109" i="4"/>
  <c r="EA109" i="4"/>
  <c r="DZ109" i="4"/>
  <c r="DY109" i="4"/>
  <c r="DX109" i="4"/>
  <c r="DW109" i="4"/>
  <c r="DV109" i="4"/>
  <c r="DU109" i="4"/>
  <c r="DT109" i="4"/>
  <c r="DS109" i="4"/>
  <c r="DR109" i="4"/>
  <c r="DQ109" i="4"/>
  <c r="DP109" i="4"/>
  <c r="DO109" i="4"/>
  <c r="DN109" i="4"/>
  <c r="DM109" i="4"/>
  <c r="DL109" i="4"/>
  <c r="DK109" i="4"/>
  <c r="DJ109" i="4"/>
  <c r="DI109" i="4"/>
  <c r="DH109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GB102" i="4"/>
  <c r="GA102" i="4"/>
  <c r="FZ102" i="4"/>
  <c r="FY102" i="4"/>
  <c r="FX102" i="4"/>
  <c r="FW102" i="4"/>
  <c r="FV102" i="4"/>
  <c r="FU102" i="4"/>
  <c r="FT102" i="4"/>
  <c r="FS102" i="4"/>
  <c r="FR102" i="4"/>
  <c r="FQ102" i="4"/>
  <c r="FP102" i="4"/>
  <c r="FO102" i="4"/>
  <c r="FN102" i="4"/>
  <c r="FM102" i="4"/>
  <c r="FL102" i="4"/>
  <c r="FK102" i="4"/>
  <c r="FJ102" i="4"/>
  <c r="FI102" i="4"/>
  <c r="FH102" i="4"/>
  <c r="FG102" i="4"/>
  <c r="FF102" i="4"/>
  <c r="FE102" i="4"/>
  <c r="FD102" i="4"/>
  <c r="FC102" i="4"/>
  <c r="FB102" i="4"/>
  <c r="FA102" i="4"/>
  <c r="EZ102" i="4"/>
  <c r="EY102" i="4"/>
  <c r="EX102" i="4"/>
  <c r="EW102" i="4"/>
  <c r="EV102" i="4"/>
  <c r="EU102" i="4"/>
  <c r="ET102" i="4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GB95" i="4"/>
  <c r="GA95" i="4"/>
  <c r="FZ95" i="4"/>
  <c r="FY95" i="4"/>
  <c r="FX95" i="4"/>
  <c r="FW95" i="4"/>
  <c r="FV95" i="4"/>
  <c r="FU95" i="4"/>
  <c r="FT95" i="4"/>
  <c r="FS95" i="4"/>
  <c r="FR95" i="4"/>
  <c r="FQ95" i="4"/>
  <c r="FP95" i="4"/>
  <c r="FO95" i="4"/>
  <c r="FN95" i="4"/>
  <c r="FM95" i="4"/>
  <c r="FL95" i="4"/>
  <c r="FK95" i="4"/>
  <c r="FJ95" i="4"/>
  <c r="FI95" i="4"/>
  <c r="FH95" i="4"/>
  <c r="FG95" i="4"/>
  <c r="FF95" i="4"/>
  <c r="FE95" i="4"/>
  <c r="FD95" i="4"/>
  <c r="FC95" i="4"/>
  <c r="FB95" i="4"/>
  <c r="FA95" i="4"/>
  <c r="EZ95" i="4"/>
  <c r="EY95" i="4"/>
  <c r="EX95" i="4"/>
  <c r="EW95" i="4"/>
  <c r="EV95" i="4"/>
  <c r="EU95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GB64" i="4"/>
  <c r="GA64" i="4"/>
  <c r="FZ64" i="4"/>
  <c r="FY64" i="4"/>
  <c r="FX64" i="4"/>
  <c r="FW64" i="4"/>
  <c r="FV64" i="4"/>
  <c r="FU64" i="4"/>
  <c r="FT64" i="4"/>
  <c r="FS64" i="4"/>
  <c r="FR64" i="4"/>
  <c r="FQ64" i="4"/>
  <c r="FP64" i="4"/>
  <c r="FO64" i="4"/>
  <c r="FN64" i="4"/>
  <c r="FM64" i="4"/>
  <c r="FL64" i="4"/>
  <c r="FK64" i="4"/>
  <c r="FJ64" i="4"/>
  <c r="FI64" i="4"/>
  <c r="FH64" i="4"/>
  <c r="FG64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GB31" i="4"/>
  <c r="FZ35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E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E4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E18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E24" i="4"/>
  <c r="C110" i="4" l="1"/>
  <c r="C111" i="4" s="1"/>
  <c r="C96" i="4"/>
  <c r="C97" i="4" s="1"/>
  <c r="C103" i="4"/>
  <c r="C104" i="4" s="1"/>
  <c r="C12" i="4"/>
  <c r="C13" i="4" s="1"/>
  <c r="C32" i="4"/>
  <c r="C33" i="4" s="1"/>
  <c r="C65" i="4"/>
  <c r="C66" i="4" s="1"/>
  <c r="C5" i="4"/>
  <c r="C6" i="4" s="1"/>
  <c r="C25" i="4"/>
  <c r="C26" i="4" s="1"/>
  <c r="C19" i="4"/>
  <c r="C20" i="4" s="1"/>
  <c r="K6" i="3"/>
  <c r="D6" i="3"/>
  <c r="F6" i="3" s="1"/>
  <c r="E6" i="3"/>
  <c r="G6" i="3"/>
  <c r="D7" i="3"/>
  <c r="F7" i="3" s="1"/>
  <c r="E7" i="3"/>
  <c r="G7" i="3"/>
  <c r="D8" i="3"/>
  <c r="F8" i="3" s="1"/>
  <c r="E8" i="3"/>
  <c r="G8" i="3"/>
  <c r="D9" i="3"/>
  <c r="F9" i="3" s="1"/>
  <c r="E9" i="3"/>
  <c r="G9" i="3"/>
  <c r="E10" i="3"/>
  <c r="G10" i="3"/>
  <c r="D12" i="3"/>
  <c r="F12" i="3" s="1"/>
  <c r="E12" i="3"/>
  <c r="G12" i="3"/>
  <c r="D13" i="3"/>
  <c r="F13" i="3" s="1"/>
  <c r="E13" i="3"/>
  <c r="G13" i="3"/>
  <c r="D14" i="3"/>
  <c r="F14" i="3" s="1"/>
  <c r="E14" i="3"/>
  <c r="G14" i="3"/>
  <c r="D15" i="3"/>
  <c r="F15" i="3" s="1"/>
  <c r="E15" i="3"/>
  <c r="G15" i="3"/>
  <c r="D16" i="3"/>
  <c r="F16" i="3" s="1"/>
  <c r="D17" i="3"/>
  <c r="F17" i="3" s="1"/>
  <c r="D19" i="3"/>
  <c r="F19" i="3" s="1"/>
  <c r="E19" i="3"/>
  <c r="G19" i="3"/>
  <c r="D20" i="3"/>
  <c r="F20" i="3" s="1"/>
  <c r="E20" i="3"/>
  <c r="G20" i="3" s="1"/>
  <c r="D21" i="3"/>
  <c r="F21" i="3" s="1"/>
  <c r="E21" i="3"/>
  <c r="G21" i="3"/>
  <c r="D22" i="3"/>
  <c r="F22" i="3" s="1"/>
  <c r="E22" i="3"/>
  <c r="G22" i="3" s="1"/>
  <c r="D23" i="3"/>
  <c r="F23" i="3" s="1"/>
  <c r="E23" i="3"/>
  <c r="G23" i="3"/>
  <c r="D24" i="3"/>
  <c r="F24" i="3" s="1"/>
  <c r="E24" i="3"/>
  <c r="G24" i="3" s="1"/>
  <c r="D26" i="3"/>
  <c r="F26" i="3" s="1"/>
  <c r="E26" i="3"/>
  <c r="G26" i="3" s="1"/>
  <c r="D27" i="3"/>
  <c r="F27" i="3" s="1"/>
  <c r="E27" i="3"/>
  <c r="G27" i="3"/>
  <c r="D28" i="3"/>
  <c r="F28" i="3" s="1"/>
  <c r="E28" i="3"/>
  <c r="G28" i="3" s="1"/>
  <c r="D29" i="3"/>
  <c r="F29" i="3" s="1"/>
  <c r="E29" i="3"/>
  <c r="G29" i="3"/>
  <c r="D30" i="3"/>
  <c r="F30" i="3" s="1"/>
  <c r="E30" i="3"/>
  <c r="G30" i="3" s="1"/>
  <c r="D31" i="3"/>
  <c r="F31" i="3" s="1"/>
  <c r="E31" i="3"/>
  <c r="G31" i="3"/>
  <c r="D33" i="3"/>
  <c r="F33" i="3" s="1"/>
  <c r="E33" i="3"/>
  <c r="G33" i="3"/>
  <c r="D34" i="3"/>
  <c r="F34" i="3" s="1"/>
  <c r="E34" i="3"/>
  <c r="G34" i="3" s="1"/>
  <c r="D35" i="3"/>
  <c r="F35" i="3" s="1"/>
  <c r="E35" i="3"/>
  <c r="G35" i="3"/>
  <c r="D36" i="3"/>
  <c r="F36" i="3" s="1"/>
  <c r="D37" i="3"/>
  <c r="F37" i="3" s="1"/>
  <c r="D38" i="3"/>
  <c r="F38" i="3" s="1"/>
  <c r="E38" i="3"/>
  <c r="G38" i="3" s="1"/>
  <c r="D40" i="3"/>
  <c r="F40" i="3" s="1"/>
  <c r="E40" i="3"/>
  <c r="G40" i="3" s="1"/>
  <c r="D41" i="3"/>
  <c r="F41" i="3" s="1"/>
  <c r="E41" i="3"/>
  <c r="G41" i="3"/>
  <c r="D42" i="3"/>
  <c r="F42" i="3" s="1"/>
  <c r="E42" i="3"/>
  <c r="G42" i="3" s="1"/>
  <c r="D43" i="3"/>
  <c r="F43" i="3" s="1"/>
  <c r="E43" i="3"/>
  <c r="G43" i="3"/>
  <c r="D44" i="3"/>
  <c r="F44" i="3" s="1"/>
  <c r="E44" i="3"/>
  <c r="G44" i="3" s="1"/>
  <c r="D45" i="3"/>
  <c r="F45" i="3" s="1"/>
  <c r="E45" i="3"/>
  <c r="G45" i="3"/>
  <c r="D47" i="3"/>
  <c r="F47" i="3" s="1"/>
  <c r="E47" i="3"/>
  <c r="G47" i="3"/>
  <c r="D48" i="3"/>
  <c r="F48" i="3" s="1"/>
  <c r="E48" i="3"/>
  <c r="G48" i="3" s="1"/>
  <c r="D49" i="3"/>
  <c r="F49" i="3" s="1"/>
  <c r="E49" i="3"/>
  <c r="G49" i="3"/>
  <c r="D50" i="3"/>
  <c r="F50" i="3" s="1"/>
  <c r="E50" i="3"/>
  <c r="G50" i="3" s="1"/>
  <c r="D51" i="3"/>
  <c r="F51" i="3" s="1"/>
  <c r="E51" i="3"/>
  <c r="G51" i="3"/>
  <c r="E52" i="3"/>
  <c r="G52" i="3" s="1"/>
  <c r="D54" i="3"/>
  <c r="F54" i="3" s="1"/>
  <c r="E54" i="3"/>
  <c r="G54" i="3" s="1"/>
  <c r="D55" i="3"/>
  <c r="F55" i="3" s="1"/>
  <c r="E55" i="3"/>
  <c r="G55" i="3"/>
  <c r="D56" i="3"/>
  <c r="F56" i="3" s="1"/>
  <c r="E56" i="3"/>
  <c r="G56" i="3" s="1"/>
  <c r="D57" i="3"/>
  <c r="F57" i="3" s="1"/>
  <c r="E57" i="3"/>
  <c r="G57" i="3"/>
  <c r="D58" i="3"/>
  <c r="F58" i="3" s="1"/>
  <c r="E58" i="3"/>
  <c r="G58" i="3" s="1"/>
  <c r="D59" i="3"/>
  <c r="F59" i="3" s="1"/>
  <c r="E59" i="3"/>
  <c r="G59" i="3"/>
  <c r="D61" i="3"/>
  <c r="F61" i="3" s="1"/>
  <c r="E61" i="3"/>
  <c r="G61" i="3"/>
  <c r="D62" i="3"/>
  <c r="F62" i="3" s="1"/>
  <c r="E62" i="3"/>
  <c r="G62" i="3" s="1"/>
  <c r="D63" i="3"/>
  <c r="F63" i="3" s="1"/>
  <c r="E63" i="3"/>
  <c r="G63" i="3"/>
  <c r="D64" i="3"/>
  <c r="F64" i="3" s="1"/>
  <c r="E64" i="3"/>
  <c r="G64" i="3" s="1"/>
  <c r="D65" i="3"/>
  <c r="F65" i="3" s="1"/>
  <c r="E65" i="3"/>
  <c r="G65" i="3"/>
  <c r="D66" i="3"/>
  <c r="F66" i="3" s="1"/>
  <c r="E66" i="3"/>
  <c r="G66" i="3" s="1"/>
  <c r="D68" i="3"/>
  <c r="F68" i="3" s="1"/>
  <c r="E68" i="3"/>
  <c r="G68" i="3" s="1"/>
  <c r="D69" i="3"/>
  <c r="F69" i="3" s="1"/>
  <c r="E69" i="3"/>
  <c r="G69" i="3"/>
  <c r="D70" i="3"/>
  <c r="F70" i="3" s="1"/>
  <c r="E70" i="3"/>
  <c r="G70" i="3" s="1"/>
  <c r="D71" i="3"/>
  <c r="F71" i="3" s="1"/>
  <c r="E71" i="3"/>
  <c r="G71" i="3"/>
  <c r="D72" i="3"/>
  <c r="F72" i="3" s="1"/>
  <c r="E72" i="3"/>
  <c r="G72" i="3" s="1"/>
  <c r="D73" i="3"/>
  <c r="F73" i="3" s="1"/>
  <c r="E73" i="3"/>
  <c r="G73" i="3"/>
  <c r="D75" i="3"/>
  <c r="F75" i="3" s="1"/>
  <c r="E75" i="3"/>
  <c r="G75" i="3"/>
  <c r="D76" i="3"/>
  <c r="F76" i="3" s="1"/>
  <c r="E76" i="3"/>
  <c r="G76" i="3" s="1"/>
  <c r="D77" i="3"/>
  <c r="F77" i="3" s="1"/>
  <c r="E77" i="3"/>
  <c r="G77" i="3"/>
  <c r="D78" i="3"/>
  <c r="F78" i="3" s="1"/>
  <c r="E78" i="3"/>
  <c r="G78" i="3" s="1"/>
  <c r="D79" i="3"/>
  <c r="F79" i="3" s="1"/>
  <c r="E79" i="3"/>
  <c r="G79" i="3"/>
  <c r="D80" i="3"/>
  <c r="F80" i="3" s="1"/>
  <c r="E80" i="3"/>
  <c r="G80" i="3" s="1"/>
  <c r="D82" i="3"/>
  <c r="F82" i="3" s="1"/>
  <c r="E82" i="3"/>
  <c r="G82" i="3" s="1"/>
  <c r="D83" i="3"/>
  <c r="F83" i="3" s="1"/>
  <c r="E83" i="3"/>
  <c r="G83" i="3"/>
  <c r="D84" i="3"/>
  <c r="F84" i="3" s="1"/>
  <c r="E84" i="3"/>
  <c r="G84" i="3" s="1"/>
  <c r="D85" i="3"/>
  <c r="F85" i="3" s="1"/>
  <c r="E85" i="3"/>
  <c r="G85" i="3"/>
  <c r="D86" i="3"/>
  <c r="F86" i="3" s="1"/>
  <c r="E86" i="3"/>
  <c r="G86" i="3" s="1"/>
  <c r="D87" i="3"/>
  <c r="F87" i="3" s="1"/>
  <c r="E87" i="3"/>
  <c r="G87" i="3"/>
  <c r="D89" i="3"/>
  <c r="F89" i="3" s="1"/>
  <c r="E89" i="3"/>
  <c r="G89" i="3"/>
  <c r="D90" i="3"/>
  <c r="F90" i="3" s="1"/>
  <c r="E90" i="3"/>
  <c r="G90" i="3" s="1"/>
  <c r="D91" i="3"/>
  <c r="F91" i="3" s="1"/>
  <c r="E91" i="3"/>
  <c r="G91" i="3" s="1"/>
  <c r="D92" i="3"/>
  <c r="F92" i="3" s="1"/>
  <c r="E92" i="3"/>
  <c r="G92" i="3" s="1"/>
  <c r="D93" i="3"/>
  <c r="F93" i="3" s="1"/>
  <c r="E93" i="3"/>
  <c r="G93" i="3" s="1"/>
  <c r="D94" i="3"/>
  <c r="F94" i="3" s="1"/>
  <c r="E94" i="3"/>
  <c r="G94" i="3" s="1"/>
  <c r="E5" i="3"/>
  <c r="G5" i="3" s="1"/>
  <c r="D5" i="3"/>
  <c r="F5" i="3" s="1"/>
  <c r="J5" i="2" l="1"/>
  <c r="F8" i="2"/>
  <c r="D8" i="2"/>
  <c r="D6" i="2"/>
  <c r="E6" i="2"/>
  <c r="G6" i="2" s="1"/>
  <c r="F6" i="2"/>
  <c r="D7" i="2"/>
  <c r="E7" i="2"/>
  <c r="G7" i="2" s="1"/>
  <c r="F7" i="2"/>
  <c r="E8" i="2"/>
  <c r="G8" i="2" s="1"/>
  <c r="D10" i="2"/>
  <c r="E10" i="2"/>
  <c r="G10" i="2" s="1"/>
  <c r="F10" i="2"/>
  <c r="D11" i="2"/>
  <c r="E11" i="2"/>
  <c r="G11" i="2" s="1"/>
  <c r="F11" i="2"/>
  <c r="D12" i="2"/>
  <c r="F12" i="2" s="1"/>
  <c r="E12" i="2"/>
  <c r="G12" i="2" s="1"/>
  <c r="D13" i="2"/>
  <c r="F13" i="2" s="1"/>
  <c r="E13" i="2"/>
  <c r="G13" i="2" s="1"/>
  <c r="D15" i="2"/>
  <c r="E15" i="2"/>
  <c r="G15" i="2" s="1"/>
  <c r="F15" i="2"/>
  <c r="D16" i="2"/>
  <c r="F16" i="2" s="1"/>
  <c r="E16" i="2"/>
  <c r="G16" i="2" s="1"/>
  <c r="D17" i="2"/>
  <c r="F17" i="2" s="1"/>
  <c r="E17" i="2"/>
  <c r="G17" i="2" s="1"/>
  <c r="D18" i="2"/>
  <c r="E18" i="2"/>
  <c r="G18" i="2" s="1"/>
  <c r="F18" i="2"/>
  <c r="D20" i="2"/>
  <c r="F20" i="2" s="1"/>
  <c r="E20" i="2"/>
  <c r="G20" i="2" s="1"/>
  <c r="D21" i="2"/>
  <c r="F21" i="2" s="1"/>
  <c r="E21" i="2"/>
  <c r="G21" i="2" s="1"/>
  <c r="D22" i="2"/>
  <c r="E22" i="2"/>
  <c r="G22" i="2" s="1"/>
  <c r="F22" i="2"/>
  <c r="D23" i="2"/>
  <c r="E23" i="2"/>
  <c r="G23" i="2" s="1"/>
  <c r="F23" i="2"/>
  <c r="D25" i="2"/>
  <c r="F25" i="2" s="1"/>
  <c r="E25" i="2"/>
  <c r="G25" i="2" s="1"/>
  <c r="D26" i="2"/>
  <c r="E26" i="2"/>
  <c r="G26" i="2" s="1"/>
  <c r="F26" i="2"/>
  <c r="D27" i="2"/>
  <c r="E27" i="2"/>
  <c r="G27" i="2" s="1"/>
  <c r="F27" i="2"/>
  <c r="D28" i="2"/>
  <c r="F28" i="2" s="1"/>
  <c r="E28" i="2"/>
  <c r="G28" i="2" s="1"/>
  <c r="D30" i="2"/>
  <c r="E30" i="2"/>
  <c r="G30" i="2" s="1"/>
  <c r="F30" i="2"/>
  <c r="D31" i="2"/>
  <c r="E31" i="2"/>
  <c r="G31" i="2" s="1"/>
  <c r="F31" i="2"/>
  <c r="D32" i="2"/>
  <c r="F32" i="2" s="1"/>
  <c r="E32" i="2"/>
  <c r="G32" i="2" s="1"/>
  <c r="D33" i="2"/>
  <c r="F33" i="2" s="1"/>
  <c r="E33" i="2"/>
  <c r="G33" i="2" s="1"/>
  <c r="D35" i="2"/>
  <c r="E35" i="2"/>
  <c r="G35" i="2" s="1"/>
  <c r="F35" i="2"/>
  <c r="D36" i="2"/>
  <c r="F36" i="2" s="1"/>
  <c r="E36" i="2"/>
  <c r="G36" i="2" s="1"/>
  <c r="D37" i="2"/>
  <c r="F37" i="2" s="1"/>
  <c r="E37" i="2"/>
  <c r="G37" i="2" s="1"/>
  <c r="D38" i="2"/>
  <c r="E38" i="2"/>
  <c r="G38" i="2" s="1"/>
  <c r="F38" i="2"/>
  <c r="D40" i="2"/>
  <c r="F40" i="2" s="1"/>
  <c r="E40" i="2"/>
  <c r="G40" i="2" s="1"/>
  <c r="D41" i="2"/>
  <c r="F41" i="2" s="1"/>
  <c r="E41" i="2"/>
  <c r="G41" i="2" s="1"/>
  <c r="D42" i="2"/>
  <c r="E42" i="2"/>
  <c r="G42" i="2" s="1"/>
  <c r="F42" i="2"/>
  <c r="D43" i="2"/>
  <c r="E43" i="2"/>
  <c r="G43" i="2" s="1"/>
  <c r="F43" i="2"/>
  <c r="D45" i="2"/>
  <c r="F45" i="2" s="1"/>
  <c r="E45" i="2"/>
  <c r="G45" i="2" s="1"/>
  <c r="D46" i="2"/>
  <c r="E46" i="2"/>
  <c r="G46" i="2" s="1"/>
  <c r="F46" i="2"/>
  <c r="D47" i="2"/>
  <c r="E47" i="2"/>
  <c r="G47" i="2" s="1"/>
  <c r="F47" i="2"/>
  <c r="D48" i="2"/>
  <c r="F48" i="2" s="1"/>
  <c r="E48" i="2"/>
  <c r="G48" i="2" s="1"/>
  <c r="D50" i="2"/>
  <c r="E50" i="2"/>
  <c r="G50" i="2" s="1"/>
  <c r="F50" i="2"/>
  <c r="D51" i="2"/>
  <c r="E51" i="2"/>
  <c r="G51" i="2" s="1"/>
  <c r="F51" i="2"/>
  <c r="D52" i="2"/>
  <c r="F52" i="2" s="1"/>
  <c r="E52" i="2"/>
  <c r="G52" i="2" s="1"/>
  <c r="D53" i="2"/>
  <c r="F53" i="2" s="1"/>
  <c r="E53" i="2"/>
  <c r="G53" i="2" s="1"/>
  <c r="D55" i="2"/>
  <c r="E55" i="2"/>
  <c r="G55" i="2" s="1"/>
  <c r="F55" i="2"/>
  <c r="D56" i="2"/>
  <c r="F56" i="2" s="1"/>
  <c r="E56" i="2"/>
  <c r="G56" i="2" s="1"/>
  <c r="D57" i="2"/>
  <c r="F57" i="2" s="1"/>
  <c r="E57" i="2"/>
  <c r="G57" i="2" s="1"/>
  <c r="D58" i="2"/>
  <c r="E58" i="2"/>
  <c r="G58" i="2" s="1"/>
  <c r="F58" i="2"/>
  <c r="D60" i="2"/>
  <c r="F60" i="2" s="1"/>
  <c r="E60" i="2"/>
  <c r="G60" i="2" s="1"/>
  <c r="D61" i="2"/>
  <c r="F61" i="2" s="1"/>
  <c r="E61" i="2"/>
  <c r="G61" i="2" s="1"/>
  <c r="D62" i="2"/>
  <c r="E62" i="2"/>
  <c r="G62" i="2" s="1"/>
  <c r="F62" i="2"/>
  <c r="D63" i="2"/>
  <c r="E63" i="2"/>
  <c r="G63" i="2" s="1"/>
  <c r="F63" i="2"/>
  <c r="D65" i="2"/>
  <c r="F65" i="2" s="1"/>
  <c r="E65" i="2"/>
  <c r="G65" i="2" s="1"/>
  <c r="D66" i="2"/>
  <c r="E66" i="2"/>
  <c r="G66" i="2" s="1"/>
  <c r="F66" i="2"/>
  <c r="D67" i="2"/>
  <c r="E67" i="2"/>
  <c r="G67" i="2" s="1"/>
  <c r="F67" i="2"/>
  <c r="D68" i="2"/>
  <c r="F68" i="2" s="1"/>
  <c r="E68" i="2"/>
  <c r="G68" i="2" s="1"/>
  <c r="D70" i="2"/>
  <c r="E70" i="2"/>
  <c r="G70" i="2" s="1"/>
  <c r="F70" i="2"/>
  <c r="D71" i="2"/>
  <c r="E71" i="2"/>
  <c r="G71" i="2" s="1"/>
  <c r="F71" i="2"/>
  <c r="D72" i="2"/>
  <c r="F72" i="2" s="1"/>
  <c r="E72" i="2"/>
  <c r="G72" i="2" s="1"/>
  <c r="D73" i="2"/>
  <c r="F73" i="2" s="1"/>
  <c r="E73" i="2"/>
  <c r="G73" i="2" s="1"/>
  <c r="D75" i="2"/>
  <c r="E75" i="2"/>
  <c r="G75" i="2" s="1"/>
  <c r="F75" i="2"/>
  <c r="D76" i="2"/>
  <c r="F76" i="2" s="1"/>
  <c r="E76" i="2"/>
  <c r="G76" i="2" s="1"/>
  <c r="D77" i="2"/>
  <c r="F77" i="2" s="1"/>
  <c r="E77" i="2"/>
  <c r="G77" i="2" s="1"/>
  <c r="D78" i="2"/>
  <c r="E78" i="2"/>
  <c r="G78" i="2" s="1"/>
  <c r="F78" i="2"/>
  <c r="D80" i="2"/>
  <c r="F80" i="2" s="1"/>
  <c r="E80" i="2"/>
  <c r="G80" i="2" s="1"/>
  <c r="D81" i="2"/>
  <c r="F81" i="2" s="1"/>
  <c r="E81" i="2"/>
  <c r="G81" i="2" s="1"/>
  <c r="D82" i="2"/>
  <c r="E82" i="2"/>
  <c r="G82" i="2" s="1"/>
  <c r="F82" i="2"/>
  <c r="D83" i="2"/>
  <c r="E83" i="2"/>
  <c r="G83" i="2" s="1"/>
  <c r="F83" i="2"/>
  <c r="D85" i="2"/>
  <c r="F85" i="2" s="1"/>
  <c r="E85" i="2"/>
  <c r="G85" i="2" s="1"/>
  <c r="D86" i="2"/>
  <c r="E86" i="2"/>
  <c r="G86" i="2" s="1"/>
  <c r="F86" i="2"/>
  <c r="D87" i="2"/>
  <c r="E87" i="2"/>
  <c r="G87" i="2" s="1"/>
  <c r="F87" i="2"/>
  <c r="D88" i="2"/>
  <c r="F88" i="2" s="1"/>
  <c r="E88" i="2"/>
  <c r="G88" i="2" s="1"/>
  <c r="D90" i="2"/>
  <c r="E90" i="2"/>
  <c r="G90" i="2" s="1"/>
  <c r="F90" i="2"/>
  <c r="D91" i="2"/>
  <c r="E91" i="2"/>
  <c r="F91" i="2"/>
  <c r="G91" i="2"/>
  <c r="D92" i="2"/>
  <c r="E92" i="2"/>
  <c r="F92" i="2"/>
  <c r="G92" i="2"/>
  <c r="D93" i="2"/>
  <c r="E93" i="2"/>
  <c r="F93" i="2"/>
  <c r="G93" i="2"/>
  <c r="F5" i="2"/>
  <c r="G5" i="2"/>
  <c r="E5" i="2"/>
  <c r="D5" i="2"/>
  <c r="F40" i="1" l="1"/>
  <c r="G40" i="1"/>
  <c r="G6" i="1"/>
  <c r="G7" i="1"/>
  <c r="G8" i="1"/>
  <c r="G10" i="1"/>
  <c r="G11" i="1"/>
  <c r="G12" i="1"/>
  <c r="G13" i="1"/>
  <c r="G15" i="1"/>
  <c r="G16" i="1"/>
  <c r="G17" i="1"/>
  <c r="G18" i="1"/>
  <c r="G20" i="1"/>
  <c r="G21" i="1"/>
  <c r="G22" i="1"/>
  <c r="G23" i="1"/>
  <c r="G25" i="1"/>
  <c r="G26" i="1"/>
  <c r="G27" i="1"/>
  <c r="G28" i="1"/>
  <c r="G30" i="1"/>
  <c r="G31" i="1"/>
  <c r="G32" i="1"/>
  <c r="G33" i="1"/>
  <c r="G35" i="1"/>
  <c r="G36" i="1"/>
  <c r="G37" i="1"/>
  <c r="G38" i="1"/>
  <c r="G41" i="1"/>
  <c r="G42" i="1"/>
  <c r="G43" i="1"/>
  <c r="G45" i="1"/>
  <c r="G46" i="1"/>
  <c r="G47" i="1"/>
  <c r="G48" i="1"/>
  <c r="G50" i="1"/>
  <c r="G51" i="1"/>
  <c r="G52" i="1"/>
  <c r="G53" i="1"/>
  <c r="G55" i="1"/>
  <c r="G56" i="1"/>
  <c r="G57" i="1"/>
  <c r="G58" i="1"/>
  <c r="G60" i="1"/>
  <c r="G61" i="1"/>
  <c r="G62" i="1"/>
  <c r="G63" i="1"/>
  <c r="G65" i="1"/>
  <c r="G66" i="1"/>
  <c r="G67" i="1"/>
  <c r="G68" i="1"/>
  <c r="G70" i="1"/>
  <c r="G71" i="1"/>
  <c r="G72" i="1"/>
  <c r="G73" i="1"/>
  <c r="G75" i="1"/>
  <c r="G76" i="1"/>
  <c r="G77" i="1"/>
  <c r="G78" i="1"/>
  <c r="G80" i="1"/>
  <c r="G81" i="1"/>
  <c r="G82" i="1"/>
  <c r="G83" i="1"/>
  <c r="G85" i="1"/>
  <c r="G86" i="1"/>
  <c r="G87" i="1"/>
  <c r="G88" i="1"/>
  <c r="G90" i="1"/>
  <c r="G91" i="1"/>
  <c r="G92" i="1"/>
  <c r="G93" i="1"/>
  <c r="G95" i="1"/>
  <c r="G96" i="1"/>
  <c r="G97" i="1"/>
  <c r="G98" i="1"/>
  <c r="G100" i="1"/>
  <c r="G101" i="1"/>
  <c r="G102" i="1"/>
  <c r="G103" i="1"/>
  <c r="G105" i="1"/>
  <c r="G106" i="1"/>
  <c r="G107" i="1"/>
  <c r="G108" i="1"/>
  <c r="G110" i="1"/>
  <c r="G111" i="1"/>
  <c r="G112" i="1"/>
  <c r="G113" i="1"/>
  <c r="G115" i="1"/>
  <c r="G116" i="1"/>
  <c r="G117" i="1"/>
  <c r="G118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5" i="1"/>
  <c r="G136" i="1"/>
  <c r="G137" i="1"/>
  <c r="G138" i="1"/>
  <c r="G140" i="1"/>
  <c r="G141" i="1"/>
  <c r="G142" i="1"/>
  <c r="G143" i="1"/>
  <c r="G145" i="1"/>
  <c r="G146" i="1"/>
  <c r="G147" i="1"/>
  <c r="G148" i="1"/>
  <c r="G150" i="1"/>
  <c r="G151" i="1"/>
  <c r="G152" i="1"/>
  <c r="G153" i="1"/>
  <c r="G155" i="1"/>
  <c r="G156" i="1"/>
  <c r="G157" i="1"/>
  <c r="G158" i="1"/>
  <c r="G160" i="1"/>
  <c r="G161" i="1"/>
  <c r="G162" i="1"/>
  <c r="G163" i="1"/>
  <c r="G5" i="1"/>
  <c r="F6" i="1"/>
  <c r="F10" i="1"/>
  <c r="F11" i="1"/>
  <c r="F15" i="1"/>
  <c r="F25" i="1"/>
  <c r="F26" i="1"/>
  <c r="F30" i="1"/>
  <c r="F31" i="1"/>
  <c r="F35" i="1"/>
  <c r="F45" i="1"/>
  <c r="F46" i="1"/>
  <c r="F50" i="1"/>
  <c r="F51" i="1"/>
  <c r="F55" i="1"/>
  <c r="F65" i="1"/>
  <c r="F66" i="1"/>
  <c r="F70" i="1"/>
  <c r="F71" i="1"/>
  <c r="F75" i="1"/>
  <c r="F85" i="1"/>
  <c r="F86" i="1"/>
  <c r="F90" i="1"/>
  <c r="F91" i="1"/>
  <c r="F95" i="1"/>
  <c r="F105" i="1"/>
  <c r="F106" i="1"/>
  <c r="F110" i="1"/>
  <c r="F111" i="1"/>
  <c r="F115" i="1"/>
  <c r="F125" i="1"/>
  <c r="F126" i="1"/>
  <c r="F130" i="1"/>
  <c r="F131" i="1"/>
  <c r="F135" i="1"/>
  <c r="F145" i="1"/>
  <c r="F146" i="1"/>
  <c r="F150" i="1"/>
  <c r="F151" i="1"/>
  <c r="F155" i="1"/>
  <c r="F163" i="1"/>
  <c r="D163" i="1"/>
  <c r="E163" i="1"/>
  <c r="E5" i="1"/>
  <c r="E6" i="1"/>
  <c r="E7" i="1"/>
  <c r="E8" i="1"/>
  <c r="E10" i="1"/>
  <c r="E11" i="1"/>
  <c r="E12" i="1"/>
  <c r="E13" i="1"/>
  <c r="E15" i="1"/>
  <c r="E16" i="1"/>
  <c r="E17" i="1"/>
  <c r="E18" i="1"/>
  <c r="E20" i="1"/>
  <c r="E21" i="1"/>
  <c r="E22" i="1"/>
  <c r="E23" i="1"/>
  <c r="E25" i="1"/>
  <c r="E26" i="1"/>
  <c r="E27" i="1"/>
  <c r="E28" i="1"/>
  <c r="E30" i="1"/>
  <c r="E31" i="1"/>
  <c r="E32" i="1"/>
  <c r="E33" i="1"/>
  <c r="E35" i="1"/>
  <c r="E36" i="1"/>
  <c r="E37" i="1"/>
  <c r="E38" i="1"/>
  <c r="E40" i="1"/>
  <c r="E41" i="1"/>
  <c r="E42" i="1"/>
  <c r="E43" i="1"/>
  <c r="E45" i="1"/>
  <c r="E46" i="1"/>
  <c r="E47" i="1"/>
  <c r="E48" i="1"/>
  <c r="E50" i="1"/>
  <c r="E51" i="1"/>
  <c r="E52" i="1"/>
  <c r="E53" i="1"/>
  <c r="E55" i="1"/>
  <c r="E56" i="1"/>
  <c r="E57" i="1"/>
  <c r="E58" i="1"/>
  <c r="E60" i="1"/>
  <c r="E61" i="1"/>
  <c r="E62" i="1"/>
  <c r="E63" i="1"/>
  <c r="E65" i="1"/>
  <c r="E66" i="1"/>
  <c r="E67" i="1"/>
  <c r="E68" i="1"/>
  <c r="E70" i="1"/>
  <c r="E71" i="1"/>
  <c r="E72" i="1"/>
  <c r="E73" i="1"/>
  <c r="E75" i="1"/>
  <c r="E76" i="1"/>
  <c r="E77" i="1"/>
  <c r="E78" i="1"/>
  <c r="E80" i="1"/>
  <c r="E81" i="1"/>
  <c r="E82" i="1"/>
  <c r="E83" i="1"/>
  <c r="E85" i="1"/>
  <c r="E86" i="1"/>
  <c r="E87" i="1"/>
  <c r="E88" i="1"/>
  <c r="E90" i="1"/>
  <c r="E91" i="1"/>
  <c r="E92" i="1"/>
  <c r="E93" i="1"/>
  <c r="E95" i="1"/>
  <c r="E96" i="1"/>
  <c r="E97" i="1"/>
  <c r="E98" i="1"/>
  <c r="E100" i="1"/>
  <c r="E101" i="1"/>
  <c r="E102" i="1"/>
  <c r="E103" i="1"/>
  <c r="E105" i="1"/>
  <c r="E106" i="1"/>
  <c r="E107" i="1"/>
  <c r="E108" i="1"/>
  <c r="E110" i="1"/>
  <c r="E111" i="1"/>
  <c r="E112" i="1"/>
  <c r="E113" i="1"/>
  <c r="E115" i="1"/>
  <c r="E116" i="1"/>
  <c r="E117" i="1"/>
  <c r="E118" i="1"/>
  <c r="E120" i="1"/>
  <c r="E121" i="1"/>
  <c r="E122" i="1"/>
  <c r="E123" i="1"/>
  <c r="E125" i="1"/>
  <c r="E126" i="1"/>
  <c r="E127" i="1"/>
  <c r="E128" i="1"/>
  <c r="E130" i="1"/>
  <c r="E131" i="1"/>
  <c r="E132" i="1"/>
  <c r="E133" i="1"/>
  <c r="E135" i="1"/>
  <c r="E136" i="1"/>
  <c r="E137" i="1"/>
  <c r="E138" i="1"/>
  <c r="E140" i="1"/>
  <c r="E141" i="1"/>
  <c r="E142" i="1"/>
  <c r="E143" i="1"/>
  <c r="E145" i="1"/>
  <c r="E146" i="1"/>
  <c r="E147" i="1"/>
  <c r="E148" i="1"/>
  <c r="E150" i="1"/>
  <c r="E151" i="1"/>
  <c r="E152" i="1"/>
  <c r="E153" i="1"/>
  <c r="E155" i="1"/>
  <c r="E156" i="1"/>
  <c r="E157" i="1"/>
  <c r="E158" i="1"/>
  <c r="E160" i="1"/>
  <c r="E161" i="1"/>
  <c r="E162" i="1"/>
  <c r="D6" i="1"/>
  <c r="D7" i="1"/>
  <c r="F7" i="1" s="1"/>
  <c r="D8" i="1"/>
  <c r="F8" i="1" s="1"/>
  <c r="D10" i="1"/>
  <c r="D11" i="1"/>
  <c r="D12" i="1"/>
  <c r="F12" i="1" s="1"/>
  <c r="D13" i="1"/>
  <c r="F13" i="1" s="1"/>
  <c r="D15" i="1"/>
  <c r="D16" i="1"/>
  <c r="F16" i="1" s="1"/>
  <c r="D17" i="1"/>
  <c r="F17" i="1" s="1"/>
  <c r="D18" i="1"/>
  <c r="F18" i="1" s="1"/>
  <c r="D20" i="1"/>
  <c r="F20" i="1" s="1"/>
  <c r="D21" i="1"/>
  <c r="F21" i="1" s="1"/>
  <c r="D22" i="1"/>
  <c r="F22" i="1" s="1"/>
  <c r="D23" i="1"/>
  <c r="F23" i="1" s="1"/>
  <c r="D25" i="1"/>
  <c r="D26" i="1"/>
  <c r="D27" i="1"/>
  <c r="F27" i="1" s="1"/>
  <c r="D28" i="1"/>
  <c r="F28" i="1" s="1"/>
  <c r="D30" i="1"/>
  <c r="D31" i="1"/>
  <c r="D32" i="1"/>
  <c r="F32" i="1" s="1"/>
  <c r="D33" i="1"/>
  <c r="F33" i="1" s="1"/>
  <c r="D35" i="1"/>
  <c r="D36" i="1"/>
  <c r="F36" i="1" s="1"/>
  <c r="D37" i="1"/>
  <c r="F37" i="1" s="1"/>
  <c r="D38" i="1"/>
  <c r="F38" i="1" s="1"/>
  <c r="D40" i="1"/>
  <c r="D41" i="1"/>
  <c r="F41" i="1" s="1"/>
  <c r="D42" i="1"/>
  <c r="F42" i="1" s="1"/>
  <c r="D43" i="1"/>
  <c r="F43" i="1" s="1"/>
  <c r="D45" i="1"/>
  <c r="D46" i="1"/>
  <c r="D47" i="1"/>
  <c r="F47" i="1" s="1"/>
  <c r="D48" i="1"/>
  <c r="F48" i="1" s="1"/>
  <c r="D50" i="1"/>
  <c r="D51" i="1"/>
  <c r="D52" i="1"/>
  <c r="F52" i="1" s="1"/>
  <c r="D53" i="1"/>
  <c r="F53" i="1" s="1"/>
  <c r="D55" i="1"/>
  <c r="D56" i="1"/>
  <c r="F56" i="1" s="1"/>
  <c r="D57" i="1"/>
  <c r="F57" i="1" s="1"/>
  <c r="D58" i="1"/>
  <c r="F58" i="1" s="1"/>
  <c r="D60" i="1"/>
  <c r="F60" i="1" s="1"/>
  <c r="D61" i="1"/>
  <c r="F61" i="1" s="1"/>
  <c r="D62" i="1"/>
  <c r="F62" i="1" s="1"/>
  <c r="D63" i="1"/>
  <c r="F63" i="1" s="1"/>
  <c r="D65" i="1"/>
  <c r="D66" i="1"/>
  <c r="D67" i="1"/>
  <c r="F67" i="1" s="1"/>
  <c r="D68" i="1"/>
  <c r="F68" i="1" s="1"/>
  <c r="D70" i="1"/>
  <c r="D71" i="1"/>
  <c r="D72" i="1"/>
  <c r="F72" i="1" s="1"/>
  <c r="D73" i="1"/>
  <c r="F73" i="1" s="1"/>
  <c r="D75" i="1"/>
  <c r="D76" i="1"/>
  <c r="F76" i="1" s="1"/>
  <c r="D77" i="1"/>
  <c r="F77" i="1" s="1"/>
  <c r="D78" i="1"/>
  <c r="F78" i="1" s="1"/>
  <c r="D80" i="1"/>
  <c r="F80" i="1" s="1"/>
  <c r="D81" i="1"/>
  <c r="F81" i="1" s="1"/>
  <c r="D82" i="1"/>
  <c r="F82" i="1" s="1"/>
  <c r="D83" i="1"/>
  <c r="F83" i="1" s="1"/>
  <c r="D85" i="1"/>
  <c r="D86" i="1"/>
  <c r="D87" i="1"/>
  <c r="F87" i="1" s="1"/>
  <c r="D88" i="1"/>
  <c r="F88" i="1" s="1"/>
  <c r="D90" i="1"/>
  <c r="D91" i="1"/>
  <c r="D92" i="1"/>
  <c r="F92" i="1" s="1"/>
  <c r="D93" i="1"/>
  <c r="F93" i="1" s="1"/>
  <c r="D95" i="1"/>
  <c r="D96" i="1"/>
  <c r="F96" i="1" s="1"/>
  <c r="D97" i="1"/>
  <c r="F97" i="1" s="1"/>
  <c r="D98" i="1"/>
  <c r="F98" i="1" s="1"/>
  <c r="D100" i="1"/>
  <c r="F100" i="1" s="1"/>
  <c r="D101" i="1"/>
  <c r="F101" i="1" s="1"/>
  <c r="D102" i="1"/>
  <c r="F102" i="1" s="1"/>
  <c r="D103" i="1"/>
  <c r="F103" i="1" s="1"/>
  <c r="D105" i="1"/>
  <c r="D106" i="1"/>
  <c r="D107" i="1"/>
  <c r="F107" i="1" s="1"/>
  <c r="D108" i="1"/>
  <c r="F108" i="1" s="1"/>
  <c r="D110" i="1"/>
  <c r="D111" i="1"/>
  <c r="D112" i="1"/>
  <c r="F112" i="1" s="1"/>
  <c r="D113" i="1"/>
  <c r="F113" i="1" s="1"/>
  <c r="D115" i="1"/>
  <c r="D116" i="1"/>
  <c r="F116" i="1" s="1"/>
  <c r="D117" i="1"/>
  <c r="F117" i="1" s="1"/>
  <c r="D118" i="1"/>
  <c r="F118" i="1" s="1"/>
  <c r="D120" i="1"/>
  <c r="F120" i="1" s="1"/>
  <c r="D121" i="1"/>
  <c r="F121" i="1" s="1"/>
  <c r="D122" i="1"/>
  <c r="F122" i="1" s="1"/>
  <c r="D123" i="1"/>
  <c r="F123" i="1" s="1"/>
  <c r="D125" i="1"/>
  <c r="D126" i="1"/>
  <c r="D127" i="1"/>
  <c r="F127" i="1" s="1"/>
  <c r="D128" i="1"/>
  <c r="F128" i="1" s="1"/>
  <c r="D130" i="1"/>
  <c r="D131" i="1"/>
  <c r="D132" i="1"/>
  <c r="F132" i="1" s="1"/>
  <c r="D133" i="1"/>
  <c r="F133" i="1" s="1"/>
  <c r="D135" i="1"/>
  <c r="D136" i="1"/>
  <c r="F136" i="1" s="1"/>
  <c r="D137" i="1"/>
  <c r="F137" i="1" s="1"/>
  <c r="D138" i="1"/>
  <c r="F138" i="1" s="1"/>
  <c r="D140" i="1"/>
  <c r="F140" i="1" s="1"/>
  <c r="D141" i="1"/>
  <c r="F141" i="1" s="1"/>
  <c r="D142" i="1"/>
  <c r="F142" i="1" s="1"/>
  <c r="D143" i="1"/>
  <c r="F143" i="1" s="1"/>
  <c r="D145" i="1"/>
  <c r="D146" i="1"/>
  <c r="D147" i="1"/>
  <c r="F147" i="1" s="1"/>
  <c r="D148" i="1"/>
  <c r="F148" i="1" s="1"/>
  <c r="D150" i="1"/>
  <c r="D151" i="1"/>
  <c r="D152" i="1"/>
  <c r="F152" i="1" s="1"/>
  <c r="D153" i="1"/>
  <c r="F153" i="1" s="1"/>
  <c r="D155" i="1"/>
  <c r="D156" i="1"/>
  <c r="F156" i="1" s="1"/>
  <c r="D157" i="1"/>
  <c r="F157" i="1" s="1"/>
  <c r="D158" i="1"/>
  <c r="F158" i="1" s="1"/>
  <c r="D160" i="1"/>
  <c r="F160" i="1" s="1"/>
  <c r="D161" i="1"/>
  <c r="F161" i="1" s="1"/>
  <c r="D162" i="1"/>
  <c r="F162" i="1" s="1"/>
  <c r="D5" i="1"/>
  <c r="F5" i="1" s="1"/>
</calcChain>
</file>

<file path=xl/sharedStrings.xml><?xml version="1.0" encoding="utf-8"?>
<sst xmlns="http://schemas.openxmlformats.org/spreadsheetml/2006/main" count="378" uniqueCount="103">
  <si>
    <t>Missing value</t>
  </si>
  <si>
    <t>Afwijkende resultaten</t>
  </si>
  <si>
    <t xml:space="preserve">Time </t>
  </si>
  <si>
    <t>pO2 arterial</t>
  </si>
  <si>
    <t xml:space="preserve">pO2 venous </t>
  </si>
  <si>
    <t>min</t>
  </si>
  <si>
    <t>kPa</t>
  </si>
  <si>
    <t>Δ arterial</t>
  </si>
  <si>
    <t>Δ venous</t>
  </si>
  <si>
    <t>ΔkPa/min</t>
  </si>
  <si>
    <t>arterial</t>
  </si>
  <si>
    <t>venous</t>
  </si>
  <si>
    <t>Max ΔkPa/min:</t>
  </si>
  <si>
    <t/>
  </si>
  <si>
    <t>Niet meetbaar</t>
  </si>
  <si>
    <t>pO2a</t>
  </si>
  <si>
    <t>pO2v</t>
  </si>
  <si>
    <t>Time</t>
  </si>
  <si>
    <t>delta pO2v/min</t>
  </si>
  <si>
    <t xml:space="preserve">Highest delta: </t>
  </si>
  <si>
    <t>hPa</t>
  </si>
  <si>
    <t>C103</t>
  </si>
  <si>
    <t>C102</t>
  </si>
  <si>
    <t>C100</t>
  </si>
  <si>
    <t>C101</t>
  </si>
  <si>
    <t>H2S</t>
  </si>
  <si>
    <t>C105</t>
  </si>
  <si>
    <t>C104</t>
  </si>
  <si>
    <t>NaCl</t>
  </si>
  <si>
    <t>C095</t>
  </si>
  <si>
    <t>C096</t>
  </si>
  <si>
    <t>C097</t>
  </si>
  <si>
    <t>NMP</t>
  </si>
  <si>
    <t>paO2 (kPa)</t>
  </si>
  <si>
    <t>Blood + cimetidin</t>
  </si>
  <si>
    <t>t (min)</t>
  </si>
  <si>
    <t>C221</t>
  </si>
  <si>
    <t>C226</t>
  </si>
  <si>
    <t>C227</t>
  </si>
  <si>
    <t>C228</t>
  </si>
  <si>
    <t>C231</t>
  </si>
  <si>
    <t>C282</t>
  </si>
  <si>
    <t>C222</t>
  </si>
  <si>
    <t>C224</t>
  </si>
  <si>
    <t>C225</t>
  </si>
  <si>
    <t>C229</t>
  </si>
  <si>
    <t>C230</t>
  </si>
  <si>
    <t>pvO2 (kPa)</t>
  </si>
  <si>
    <t>Blood</t>
  </si>
  <si>
    <t>---&gt;</t>
  </si>
  <si>
    <t>kPa/min</t>
  </si>
  <si>
    <t>Max:</t>
  </si>
  <si>
    <t>F</t>
  </si>
  <si>
    <t>PO2 a</t>
  </si>
  <si>
    <t>PO2 v</t>
  </si>
  <si>
    <t>Max</t>
  </si>
  <si>
    <t xml:space="preserve"> ΔkPa/min:</t>
  </si>
  <si>
    <t>NMP bloedgassen</t>
  </si>
  <si>
    <t>pO2</t>
  </si>
  <si>
    <t>pO2 a</t>
  </si>
  <si>
    <t>pO2 v</t>
  </si>
  <si>
    <t>Time (min)</t>
  </si>
  <si>
    <t>Hemodynamiek NMP</t>
  </si>
  <si>
    <t>mist</t>
  </si>
  <si>
    <t>ΔkPa/min a</t>
  </si>
  <si>
    <t>ΔkPa/min v</t>
  </si>
  <si>
    <t>ΔkPa/min:</t>
  </si>
  <si>
    <t>Do not understand time intervals, but no reason to think there are any quick pO2 changes</t>
  </si>
  <si>
    <t>kPa/min:</t>
  </si>
  <si>
    <t>Max delta</t>
  </si>
  <si>
    <t>Time(min)</t>
  </si>
  <si>
    <t>Arterial O2</t>
  </si>
  <si>
    <t>Venous O2</t>
  </si>
  <si>
    <t>Max kPa/min:</t>
  </si>
  <si>
    <t>hPa/min</t>
  </si>
  <si>
    <t xml:space="preserve"> </t>
  </si>
  <si>
    <t>Also:</t>
  </si>
  <si>
    <t>C391</t>
  </si>
  <si>
    <t>C395</t>
  </si>
  <si>
    <t>C396</t>
  </si>
  <si>
    <t>C400</t>
  </si>
  <si>
    <t>C401</t>
  </si>
  <si>
    <t>Kidney</t>
  </si>
  <si>
    <t>C393</t>
  </si>
  <si>
    <t>C394</t>
  </si>
  <si>
    <t>C398</t>
  </si>
  <si>
    <t>C399</t>
  </si>
  <si>
    <t>C434</t>
  </si>
  <si>
    <t>C435</t>
  </si>
  <si>
    <t>C436</t>
  </si>
  <si>
    <t>C437</t>
  </si>
  <si>
    <t>C438</t>
  </si>
  <si>
    <t>C439</t>
  </si>
  <si>
    <t>pO2 (kPa)</t>
  </si>
  <si>
    <t>C356</t>
  </si>
  <si>
    <t>C462</t>
  </si>
  <si>
    <t>C485</t>
  </si>
  <si>
    <t xml:space="preserve">Max </t>
  </si>
  <si>
    <t>Experiment:</t>
  </si>
  <si>
    <t>Max pO2 change (kPa/min):</t>
  </si>
  <si>
    <t>Method:</t>
  </si>
  <si>
    <t>BGA</t>
  </si>
  <si>
    <t>PreSens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</si>
</sst>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Antique Olive Compact"/>
      <family val="2"/>
    </font>
    <font>
      <sz val="12"/>
      <color rgb="FF000000"/>
      <name val="Antique Olive Compact"/>
      <family val="2"/>
    </font>
    <font>
      <sz val="12"/>
      <color theme="1"/>
      <name val="Antique Olive Compact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DC1"/>
        <bgColor indexed="64"/>
      </patternFill>
    </fill>
    <fill>
      <patternFill patternType="solid">
        <fgColor rgb="FFBAE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5" borderId="5" xfId="0" applyFont="1" applyFill="1" applyBorder="1" applyAlignment="1">
      <alignment horizontal="center"/>
    </xf>
    <xf numFmtId="0" fontId="0" fillId="0" borderId="0" xfId="0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4" borderId="0" xfId="0" applyFont="1" applyFill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0" fillId="3" borderId="3" xfId="0" applyFill="1" applyBorder="1"/>
    <xf numFmtId="0" fontId="0" fillId="0" borderId="1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1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Fill="1" applyBorder="1"/>
    <xf numFmtId="0" fontId="0" fillId="0" borderId="13" xfId="0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6" borderId="0" xfId="0" applyFont="1" applyFill="1"/>
    <xf numFmtId="0" fontId="1" fillId="2" borderId="1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7" borderId="2" xfId="0" applyFill="1" applyBorder="1"/>
    <xf numFmtId="0" fontId="0" fillId="7" borderId="4" xfId="0" applyFill="1" applyBorder="1"/>
    <xf numFmtId="0" fontId="2" fillId="0" borderId="2" xfId="0" applyFont="1" applyFill="1" applyBorder="1"/>
    <xf numFmtId="0" fontId="2" fillId="0" borderId="2" xfId="0" applyFont="1" applyBorder="1"/>
    <xf numFmtId="0" fontId="2" fillId="7" borderId="2" xfId="0" applyFont="1" applyFill="1" applyBorder="1"/>
    <xf numFmtId="0" fontId="0" fillId="6" borderId="0" xfId="0" applyFill="1"/>
    <xf numFmtId="3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6" borderId="0" xfId="0" applyFont="1" applyFill="1"/>
    <xf numFmtId="2" fontId="5" fillId="8" borderId="17" xfId="0" applyNumberFormat="1" applyFont="1" applyFill="1" applyBorder="1"/>
    <xf numFmtId="0" fontId="0" fillId="0" borderId="18" xfId="0" applyBorder="1"/>
    <xf numFmtId="0" fontId="0" fillId="0" borderId="0" xfId="0" applyFill="1" applyBorder="1"/>
    <xf numFmtId="0" fontId="1" fillId="0" borderId="19" xfId="0" applyFont="1" applyFill="1" applyBorder="1" applyAlignment="1">
      <alignment horizontal="center"/>
    </xf>
    <xf numFmtId="0" fontId="0" fillId="0" borderId="20" xfId="0" applyFill="1" applyBorder="1"/>
    <xf numFmtId="0" fontId="1" fillId="0" borderId="0" xfId="0" applyFont="1" applyFill="1" applyAlignment="1">
      <alignment horizontal="center"/>
    </xf>
    <xf numFmtId="0" fontId="5" fillId="2" borderId="21" xfId="0" applyFont="1" applyFill="1" applyBorder="1"/>
    <xf numFmtId="0" fontId="0" fillId="0" borderId="22" xfId="0" applyBorder="1"/>
    <xf numFmtId="0" fontId="0" fillId="0" borderId="23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Border="1"/>
    <xf numFmtId="0" fontId="3" fillId="0" borderId="0" xfId="0" applyFont="1" applyFill="1"/>
    <xf numFmtId="0" fontId="3" fillId="0" borderId="25" xfId="0" applyFont="1" applyFill="1" applyBorder="1"/>
    <xf numFmtId="0" fontId="0" fillId="0" borderId="20" xfId="0" applyBorder="1"/>
    <xf numFmtId="0" fontId="3" fillId="0" borderId="19" xfId="0" applyFont="1" applyFill="1" applyBorder="1"/>
    <xf numFmtId="0" fontId="0" fillId="0" borderId="0" xfId="0" applyFont="1" applyFill="1"/>
    <xf numFmtId="2" fontId="5" fillId="9" borderId="17" xfId="0" applyNumberFormat="1" applyFont="1" applyFill="1" applyBorder="1"/>
    <xf numFmtId="0" fontId="0" fillId="0" borderId="0" xfId="0" applyBorder="1"/>
    <xf numFmtId="0" fontId="0" fillId="0" borderId="23" xfId="0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3" fillId="0" borderId="0" xfId="0" applyFont="1" applyFill="1" applyBorder="1"/>
    <xf numFmtId="0" fontId="6" fillId="0" borderId="0" xfId="0" applyFont="1"/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9" fillId="0" borderId="0" xfId="0" applyFont="1"/>
    <xf numFmtId="0" fontId="2" fillId="0" borderId="27" xfId="0" applyFont="1" applyBorder="1"/>
    <xf numFmtId="0" fontId="2" fillId="0" borderId="0" xfId="0" applyFont="1" applyBorder="1"/>
    <xf numFmtId="0" fontId="2" fillId="0" borderId="29" xfId="0" applyFont="1" applyBorder="1"/>
    <xf numFmtId="0" fontId="12" fillId="0" borderId="0" xfId="0" applyFont="1" applyBorder="1"/>
    <xf numFmtId="0" fontId="2" fillId="0" borderId="31" xfId="0" applyFont="1" applyBorder="1"/>
    <xf numFmtId="0" fontId="10" fillId="2" borderId="8" xfId="0" applyFont="1" applyFill="1" applyBorder="1"/>
    <xf numFmtId="0" fontId="11" fillId="11" borderId="28" xfId="0" applyFont="1" applyFill="1" applyBorder="1"/>
    <xf numFmtId="1" fontId="2" fillId="0" borderId="27" xfId="0" applyNumberFormat="1" applyFont="1" applyBorder="1"/>
    <xf numFmtId="0" fontId="13" fillId="0" borderId="0" xfId="0" applyFont="1" applyBorder="1"/>
    <xf numFmtId="0" fontId="11" fillId="11" borderId="0" xfId="0" applyFont="1" applyFill="1" applyBorder="1"/>
    <xf numFmtId="0" fontId="11" fillId="11" borderId="30" xfId="0" applyFont="1" applyFill="1" applyBorder="1"/>
    <xf numFmtId="0" fontId="14" fillId="0" borderId="0" xfId="0" applyFont="1"/>
    <xf numFmtId="0" fontId="6" fillId="3" borderId="0" xfId="0" applyFont="1" applyFill="1"/>
    <xf numFmtId="0" fontId="9" fillId="3" borderId="0" xfId="0" applyFont="1" applyFill="1"/>
    <xf numFmtId="0" fontId="0" fillId="0" borderId="0" xfId="0" applyFont="1"/>
    <xf numFmtId="0" fontId="3" fillId="2" borderId="0" xfId="0" applyFont="1" applyFill="1"/>
    <xf numFmtId="0" fontId="15" fillId="0" borderId="0" xfId="0" applyFont="1" applyBorder="1"/>
    <xf numFmtId="0" fontId="12" fillId="0" borderId="0" xfId="0" applyFont="1" applyFill="1" applyBorder="1" applyAlignment="1"/>
    <xf numFmtId="0" fontId="12" fillId="0" borderId="0" xfId="0" applyFont="1" applyFill="1" applyBorder="1"/>
    <xf numFmtId="0" fontId="12" fillId="0" borderId="32" xfId="0" applyFont="1" applyBorder="1"/>
    <xf numFmtId="1" fontId="12" fillId="0" borderId="32" xfId="0" applyNumberFormat="1" applyFont="1" applyBorder="1"/>
    <xf numFmtId="0" fontId="12" fillId="0" borderId="33" xfId="0" applyFont="1" applyBorder="1"/>
    <xf numFmtId="0" fontId="12" fillId="0" borderId="0" xfId="0" applyFont="1"/>
    <xf numFmtId="0" fontId="12" fillId="0" borderId="0" xfId="0" applyFont="1" applyAlignment="1"/>
    <xf numFmtId="1" fontId="12" fillId="0" borderId="0" xfId="0" applyNumberFormat="1" applyFont="1" applyBorder="1"/>
    <xf numFmtId="0" fontId="12" fillId="0" borderId="0" xfId="0" applyFont="1" applyBorder="1" applyAlignment="1"/>
    <xf numFmtId="14" fontId="0" fillId="0" borderId="0" xfId="0" applyNumberFormat="1"/>
    <xf numFmtId="0" fontId="0" fillId="0" borderId="4" xfId="0" applyBorder="1" applyAlignment="1">
      <alignment horizontal="center"/>
    </xf>
    <xf numFmtId="0" fontId="1" fillId="0" borderId="37" xfId="0" applyFont="1" applyFill="1" applyBorder="1"/>
    <xf numFmtId="0" fontId="1" fillId="0" borderId="6" xfId="0" applyFont="1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/>
    <xf numFmtId="0" fontId="16" fillId="0" borderId="0" xfId="0" applyFont="1"/>
    <xf numFmtId="0" fontId="0" fillId="12" borderId="0" xfId="0" applyFill="1"/>
    <xf numFmtId="1" fontId="0" fillId="0" borderId="0" xfId="0" applyNumberFormat="1"/>
    <xf numFmtId="0" fontId="16" fillId="0" borderId="0" xfId="0" applyFont="1" applyFill="1"/>
    <xf numFmtId="3" fontId="0" fillId="0" borderId="0" xfId="0" applyNumberFormat="1" applyFill="1"/>
    <xf numFmtId="0" fontId="0" fillId="0" borderId="38" xfId="0" applyBorder="1"/>
    <xf numFmtId="0" fontId="17" fillId="13" borderId="39" xfId="0" applyFont="1" applyFill="1" applyBorder="1"/>
    <xf numFmtId="0" fontId="0" fillId="13" borderId="40" xfId="0" applyFont="1" applyFill="1" applyBorder="1"/>
    <xf numFmtId="1" fontId="0" fillId="13" borderId="40" xfId="0" applyNumberFormat="1" applyFont="1" applyFill="1" applyBorder="1"/>
    <xf numFmtId="2" fontId="18" fillId="0" borderId="41" xfId="0" applyNumberFormat="1" applyFont="1" applyBorder="1"/>
    <xf numFmtId="164" fontId="0" fillId="0" borderId="0" xfId="0" applyNumberFormat="1" applyFont="1"/>
    <xf numFmtId="0" fontId="19" fillId="14" borderId="34" xfId="0" applyFont="1" applyFill="1" applyBorder="1"/>
    <xf numFmtId="0" fontId="19" fillId="14" borderId="35" xfId="0" applyFont="1" applyFill="1" applyBorder="1"/>
    <xf numFmtId="0" fontId="19" fillId="14" borderId="36" xfId="0" applyFont="1" applyFill="1" applyBorder="1"/>
    <xf numFmtId="0" fontId="19" fillId="15" borderId="42" xfId="0" applyFont="1" applyFill="1" applyBorder="1"/>
    <xf numFmtId="0" fontId="19" fillId="15" borderId="15" xfId="0" applyFont="1" applyFill="1" applyBorder="1"/>
    <xf numFmtId="0" fontId="20" fillId="14" borderId="1" xfId="0" applyFont="1" applyFill="1" applyBorder="1"/>
    <xf numFmtId="0" fontId="20" fillId="14" borderId="2" xfId="0" applyFont="1" applyFill="1" applyBorder="1"/>
    <xf numFmtId="0" fontId="21" fillId="14" borderId="2" xfId="0" applyFont="1" applyFill="1" applyBorder="1"/>
    <xf numFmtId="0" fontId="20" fillId="14" borderId="3" xfId="0" applyFont="1" applyFill="1" applyBorder="1"/>
    <xf numFmtId="0" fontId="19" fillId="16" borderId="15" xfId="0" applyFont="1" applyFill="1" applyBorder="1"/>
    <xf numFmtId="0" fontId="21" fillId="17" borderId="1" xfId="0" applyFont="1" applyFill="1" applyBorder="1"/>
    <xf numFmtId="0" fontId="20" fillId="17" borderId="2" xfId="0" applyFont="1" applyFill="1" applyBorder="1"/>
    <xf numFmtId="0" fontId="20" fillId="17" borderId="3" xfId="0" applyFont="1" applyFill="1" applyBorder="1"/>
    <xf numFmtId="0" fontId="0" fillId="10" borderId="0" xfId="0" applyFill="1"/>
    <xf numFmtId="0" fontId="1" fillId="0" borderId="0" xfId="0" applyFont="1"/>
    <xf numFmtId="0" fontId="1" fillId="2" borderId="0" xfId="0" applyFont="1" applyFill="1"/>
    <xf numFmtId="0" fontId="0" fillId="18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75070498713358E-2"/>
          <c:y val="3.3416161580253935E-2"/>
          <c:w val="0.92527596311841342"/>
          <c:h val="0.89118382775516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'215'!$A$9</c:f>
              <c:strCache>
                <c:ptCount val="1"/>
                <c:pt idx="0">
                  <c:v>C101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3"/>
          </c:marker>
          <c:xVal>
            <c:numRef>
              <c:f>'215'!$D$1:$GB$1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'215'!$D$10:$GB$10</c:f>
              <c:numCache>
                <c:formatCode>General</c:formatCode>
                <c:ptCount val="181"/>
                <c:pt idx="0">
                  <c:v>195.24</c:v>
                </c:pt>
                <c:pt idx="1">
                  <c:v>194.98400000000001</c:v>
                </c:pt>
                <c:pt idx="2">
                  <c:v>189.96199999999999</c:v>
                </c:pt>
                <c:pt idx="3">
                  <c:v>187.554</c:v>
                </c:pt>
                <c:pt idx="4">
                  <c:v>256.75599999999997</c:v>
                </c:pt>
                <c:pt idx="5">
                  <c:v>301.05500000000001</c:v>
                </c:pt>
                <c:pt idx="6">
                  <c:v>291.85300000000001</c:v>
                </c:pt>
                <c:pt idx="7">
                  <c:v>240.25299999999999</c:v>
                </c:pt>
                <c:pt idx="8">
                  <c:v>230.92599999999999</c:v>
                </c:pt>
                <c:pt idx="9">
                  <c:v>252.10300000000001</c:v>
                </c:pt>
                <c:pt idx="10">
                  <c:v>244.477</c:v>
                </c:pt>
                <c:pt idx="11">
                  <c:v>244.09100000000001</c:v>
                </c:pt>
                <c:pt idx="12">
                  <c:v>205.239</c:v>
                </c:pt>
                <c:pt idx="13">
                  <c:v>196.274</c:v>
                </c:pt>
                <c:pt idx="14">
                  <c:v>206.36799999999999</c:v>
                </c:pt>
                <c:pt idx="15">
                  <c:v>202.79300000000001</c:v>
                </c:pt>
                <c:pt idx="16">
                  <c:v>198.56700000000001</c:v>
                </c:pt>
                <c:pt idx="17">
                  <c:v>193.851</c:v>
                </c:pt>
                <c:pt idx="18">
                  <c:v>196.292</c:v>
                </c:pt>
                <c:pt idx="19">
                  <c:v>200.62899999999999</c:v>
                </c:pt>
                <c:pt idx="20">
                  <c:v>203.50200000000001</c:v>
                </c:pt>
                <c:pt idx="21">
                  <c:v>201.40299999999999</c:v>
                </c:pt>
                <c:pt idx="22">
                  <c:v>198.03100000000001</c:v>
                </c:pt>
                <c:pt idx="23">
                  <c:v>203.95400000000001</c:v>
                </c:pt>
                <c:pt idx="24">
                  <c:v>204.43799999999999</c:v>
                </c:pt>
                <c:pt idx="25">
                  <c:v>211.91300000000001</c:v>
                </c:pt>
                <c:pt idx="26">
                  <c:v>216.68199999999999</c:v>
                </c:pt>
                <c:pt idx="27">
                  <c:v>228.846</c:v>
                </c:pt>
                <c:pt idx="28">
                  <c:v>233.93700000000001</c:v>
                </c:pt>
                <c:pt idx="29">
                  <c:v>230.16800000000001</c:v>
                </c:pt>
                <c:pt idx="30">
                  <c:v>230.23500000000001</c:v>
                </c:pt>
                <c:pt idx="31">
                  <c:v>243.31800000000001</c:v>
                </c:pt>
                <c:pt idx="32">
                  <c:v>251.941</c:v>
                </c:pt>
                <c:pt idx="33">
                  <c:v>261.822</c:v>
                </c:pt>
                <c:pt idx="34">
                  <c:v>264.642</c:v>
                </c:pt>
                <c:pt idx="35">
                  <c:v>282.07799999999997</c:v>
                </c:pt>
                <c:pt idx="36">
                  <c:v>293.88099999999997</c:v>
                </c:pt>
                <c:pt idx="37">
                  <c:v>299.10899999999998</c:v>
                </c:pt>
                <c:pt idx="38">
                  <c:v>304.96600000000001</c:v>
                </c:pt>
                <c:pt idx="39">
                  <c:v>316.51799999999997</c:v>
                </c:pt>
                <c:pt idx="40">
                  <c:v>320.24099999999999</c:v>
                </c:pt>
                <c:pt idx="41">
                  <c:v>325.303</c:v>
                </c:pt>
                <c:pt idx="42">
                  <c:v>335.41</c:v>
                </c:pt>
                <c:pt idx="43">
                  <c:v>340.33600000000001</c:v>
                </c:pt>
                <c:pt idx="44">
                  <c:v>344.267</c:v>
                </c:pt>
                <c:pt idx="45">
                  <c:v>349.39600000000002</c:v>
                </c:pt>
                <c:pt idx="46">
                  <c:v>351.07499999999999</c:v>
                </c:pt>
                <c:pt idx="47">
                  <c:v>353.113</c:v>
                </c:pt>
                <c:pt idx="48">
                  <c:v>358.48700000000002</c:v>
                </c:pt>
                <c:pt idx="49">
                  <c:v>356.09699999999998</c:v>
                </c:pt>
                <c:pt idx="50">
                  <c:v>357.63</c:v>
                </c:pt>
                <c:pt idx="51">
                  <c:v>360.959</c:v>
                </c:pt>
                <c:pt idx="52">
                  <c:v>363.48099999999999</c:v>
                </c:pt>
                <c:pt idx="53">
                  <c:v>366.59399999999999</c:v>
                </c:pt>
                <c:pt idx="54">
                  <c:v>370.48099999999999</c:v>
                </c:pt>
                <c:pt idx="55">
                  <c:v>370.56299999999999</c:v>
                </c:pt>
                <c:pt idx="56">
                  <c:v>368.02</c:v>
                </c:pt>
                <c:pt idx="57">
                  <c:v>369.536</c:v>
                </c:pt>
                <c:pt idx="58">
                  <c:v>368.75700000000001</c:v>
                </c:pt>
                <c:pt idx="59">
                  <c:v>368.14299999999997</c:v>
                </c:pt>
                <c:pt idx="60">
                  <c:v>375.34</c:v>
                </c:pt>
                <c:pt idx="61">
                  <c:v>369.94600000000003</c:v>
                </c:pt>
                <c:pt idx="62">
                  <c:v>368.428</c:v>
                </c:pt>
                <c:pt idx="63">
                  <c:v>371.14100000000002</c:v>
                </c:pt>
                <c:pt idx="64">
                  <c:v>368.75599999999997</c:v>
                </c:pt>
                <c:pt idx="65">
                  <c:v>322.34199999999998</c:v>
                </c:pt>
                <c:pt idx="66">
                  <c:v>169.28100000000001</c:v>
                </c:pt>
                <c:pt idx="67">
                  <c:v>77.894999999999996</c:v>
                </c:pt>
                <c:pt idx="68">
                  <c:v>69.936000000000007</c:v>
                </c:pt>
                <c:pt idx="69">
                  <c:v>66.909000000000006</c:v>
                </c:pt>
                <c:pt idx="70">
                  <c:v>65.983999999999995</c:v>
                </c:pt>
                <c:pt idx="71">
                  <c:v>65.472999999999999</c:v>
                </c:pt>
                <c:pt idx="72">
                  <c:v>65.156000000000006</c:v>
                </c:pt>
                <c:pt idx="73">
                  <c:v>65.959000000000003</c:v>
                </c:pt>
                <c:pt idx="74">
                  <c:v>66.695999999999998</c:v>
                </c:pt>
                <c:pt idx="75">
                  <c:v>66.730999999999995</c:v>
                </c:pt>
                <c:pt idx="76">
                  <c:v>67.686999999999998</c:v>
                </c:pt>
                <c:pt idx="77">
                  <c:v>67.527000000000001</c:v>
                </c:pt>
                <c:pt idx="78">
                  <c:v>67.632999999999996</c:v>
                </c:pt>
                <c:pt idx="79">
                  <c:v>67.893000000000001</c:v>
                </c:pt>
                <c:pt idx="80">
                  <c:v>67.87</c:v>
                </c:pt>
                <c:pt idx="81">
                  <c:v>68.113</c:v>
                </c:pt>
                <c:pt idx="82">
                  <c:v>69.040000000000006</c:v>
                </c:pt>
                <c:pt idx="83">
                  <c:v>69.105999999999995</c:v>
                </c:pt>
                <c:pt idx="84">
                  <c:v>69.492999999999995</c:v>
                </c:pt>
                <c:pt idx="85">
                  <c:v>70.260000000000005</c:v>
                </c:pt>
                <c:pt idx="86">
                  <c:v>71.507000000000005</c:v>
                </c:pt>
                <c:pt idx="87">
                  <c:v>71.488</c:v>
                </c:pt>
                <c:pt idx="88">
                  <c:v>69.948999999999998</c:v>
                </c:pt>
                <c:pt idx="89">
                  <c:v>71.787000000000006</c:v>
                </c:pt>
                <c:pt idx="90">
                  <c:v>74.328000000000003</c:v>
                </c:pt>
                <c:pt idx="91">
                  <c:v>74.322000000000003</c:v>
                </c:pt>
                <c:pt idx="92">
                  <c:v>205.97399999999999</c:v>
                </c:pt>
                <c:pt idx="93">
                  <c:v>415.459</c:v>
                </c:pt>
                <c:pt idx="94">
                  <c:v>450.07299999999998</c:v>
                </c:pt>
                <c:pt idx="95">
                  <c:v>457.66199999999998</c:v>
                </c:pt>
                <c:pt idx="96">
                  <c:v>486.65199999999999</c:v>
                </c:pt>
                <c:pt idx="97">
                  <c:v>500.64299999999997</c:v>
                </c:pt>
                <c:pt idx="98">
                  <c:v>498.971</c:v>
                </c:pt>
                <c:pt idx="99">
                  <c:v>487.71300000000002</c:v>
                </c:pt>
                <c:pt idx="100">
                  <c:v>457.54899999999998</c:v>
                </c:pt>
                <c:pt idx="101">
                  <c:v>136.911</c:v>
                </c:pt>
                <c:pt idx="102">
                  <c:v>51.722999999999999</c:v>
                </c:pt>
                <c:pt idx="103">
                  <c:v>51.423999999999999</c:v>
                </c:pt>
                <c:pt idx="104">
                  <c:v>55.058999999999997</c:v>
                </c:pt>
                <c:pt idx="105">
                  <c:v>54.125</c:v>
                </c:pt>
                <c:pt idx="106">
                  <c:v>53.81</c:v>
                </c:pt>
                <c:pt idx="107">
                  <c:v>53.801000000000002</c:v>
                </c:pt>
                <c:pt idx="108">
                  <c:v>53.37</c:v>
                </c:pt>
                <c:pt idx="109">
                  <c:v>53.36</c:v>
                </c:pt>
                <c:pt idx="110">
                  <c:v>53.088000000000001</c:v>
                </c:pt>
                <c:pt idx="111">
                  <c:v>52.84</c:v>
                </c:pt>
                <c:pt idx="112">
                  <c:v>53.006</c:v>
                </c:pt>
                <c:pt idx="113">
                  <c:v>52.640999999999998</c:v>
                </c:pt>
                <c:pt idx="114">
                  <c:v>52.787999999999997</c:v>
                </c:pt>
                <c:pt idx="115">
                  <c:v>52.508000000000003</c:v>
                </c:pt>
                <c:pt idx="116">
                  <c:v>51.966999999999999</c:v>
                </c:pt>
                <c:pt idx="117">
                  <c:v>51.756</c:v>
                </c:pt>
                <c:pt idx="118">
                  <c:v>51.718000000000004</c:v>
                </c:pt>
                <c:pt idx="119">
                  <c:v>51.442999999999998</c:v>
                </c:pt>
                <c:pt idx="120">
                  <c:v>51.192999999999998</c:v>
                </c:pt>
                <c:pt idx="121">
                  <c:v>50.63</c:v>
                </c:pt>
                <c:pt idx="122">
                  <c:v>51.133000000000003</c:v>
                </c:pt>
                <c:pt idx="123">
                  <c:v>50.548000000000002</c:v>
                </c:pt>
                <c:pt idx="124">
                  <c:v>51.521000000000001</c:v>
                </c:pt>
                <c:pt idx="125">
                  <c:v>51.914999999999999</c:v>
                </c:pt>
                <c:pt idx="126">
                  <c:v>50.832999999999998</c:v>
                </c:pt>
                <c:pt idx="127">
                  <c:v>51.427999999999997</c:v>
                </c:pt>
                <c:pt idx="128">
                  <c:v>54.722999999999999</c:v>
                </c:pt>
                <c:pt idx="129">
                  <c:v>55.313000000000002</c:v>
                </c:pt>
                <c:pt idx="130">
                  <c:v>61.03</c:v>
                </c:pt>
                <c:pt idx="131">
                  <c:v>68.739999999999995</c:v>
                </c:pt>
                <c:pt idx="132">
                  <c:v>72.048000000000002</c:v>
                </c:pt>
                <c:pt idx="133">
                  <c:v>76.903999999999996</c:v>
                </c:pt>
                <c:pt idx="134">
                  <c:v>83.92</c:v>
                </c:pt>
                <c:pt idx="135">
                  <c:v>100.486</c:v>
                </c:pt>
                <c:pt idx="136">
                  <c:v>109.40300000000001</c:v>
                </c:pt>
                <c:pt idx="137">
                  <c:v>159.52699999999999</c:v>
                </c:pt>
                <c:pt idx="138">
                  <c:v>158.416</c:v>
                </c:pt>
                <c:pt idx="139">
                  <c:v>190.29400000000001</c:v>
                </c:pt>
                <c:pt idx="140">
                  <c:v>212.05</c:v>
                </c:pt>
                <c:pt idx="141">
                  <c:v>218.35499999999999</c:v>
                </c:pt>
                <c:pt idx="142">
                  <c:v>240.31800000000001</c:v>
                </c:pt>
                <c:pt idx="143">
                  <c:v>265.01600000000002</c:v>
                </c:pt>
                <c:pt idx="144">
                  <c:v>262.48399999999998</c:v>
                </c:pt>
                <c:pt idx="145">
                  <c:v>277.26</c:v>
                </c:pt>
                <c:pt idx="146">
                  <c:v>293.87700000000001</c:v>
                </c:pt>
                <c:pt idx="147">
                  <c:v>283.69600000000003</c:v>
                </c:pt>
                <c:pt idx="148">
                  <c:v>290.76799999999997</c:v>
                </c:pt>
                <c:pt idx="149">
                  <c:v>309.61</c:v>
                </c:pt>
                <c:pt idx="150">
                  <c:v>307.22500000000002</c:v>
                </c:pt>
                <c:pt idx="151">
                  <c:v>483.09100000000001</c:v>
                </c:pt>
                <c:pt idx="152">
                  <c:v>385.04500000000002</c:v>
                </c:pt>
                <c:pt idx="153">
                  <c:v>328.96</c:v>
                </c:pt>
                <c:pt idx="154">
                  <c:v>310.565</c:v>
                </c:pt>
                <c:pt idx="155">
                  <c:v>306.608</c:v>
                </c:pt>
                <c:pt idx="156">
                  <c:v>303.51400000000001</c:v>
                </c:pt>
                <c:pt idx="157">
                  <c:v>297.32</c:v>
                </c:pt>
                <c:pt idx="158">
                  <c:v>294.68400000000003</c:v>
                </c:pt>
                <c:pt idx="159">
                  <c:v>289.709</c:v>
                </c:pt>
                <c:pt idx="160">
                  <c:v>274.54500000000002</c:v>
                </c:pt>
                <c:pt idx="161">
                  <c:v>295.23500000000001</c:v>
                </c:pt>
                <c:pt idx="162">
                  <c:v>273.17399999999998</c:v>
                </c:pt>
                <c:pt idx="163">
                  <c:v>250.239</c:v>
                </c:pt>
                <c:pt idx="164">
                  <c:v>270.59699999999998</c:v>
                </c:pt>
                <c:pt idx="165">
                  <c:v>252.34800000000001</c:v>
                </c:pt>
                <c:pt idx="166">
                  <c:v>281.589</c:v>
                </c:pt>
                <c:pt idx="167">
                  <c:v>295.20499999999998</c:v>
                </c:pt>
                <c:pt idx="168">
                  <c:v>342.298</c:v>
                </c:pt>
                <c:pt idx="169">
                  <c:v>424.54599999999999</c:v>
                </c:pt>
                <c:pt idx="170">
                  <c:v>419.863</c:v>
                </c:pt>
                <c:pt idx="171">
                  <c:v>462.06900000000002</c:v>
                </c:pt>
                <c:pt idx="172">
                  <c:v>454.58300000000003</c:v>
                </c:pt>
                <c:pt idx="173">
                  <c:v>456.49299999999999</c:v>
                </c:pt>
                <c:pt idx="174">
                  <c:v>435.661</c:v>
                </c:pt>
                <c:pt idx="175">
                  <c:v>466.471</c:v>
                </c:pt>
                <c:pt idx="176">
                  <c:v>445.22899999999998</c:v>
                </c:pt>
                <c:pt idx="177">
                  <c:v>476.721</c:v>
                </c:pt>
                <c:pt idx="178">
                  <c:v>464.34500000000003</c:v>
                </c:pt>
                <c:pt idx="179">
                  <c:v>437.37299999999999</c:v>
                </c:pt>
                <c:pt idx="180">
                  <c:v>400.45299999999997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'215'!$A$2</c:f>
              <c:strCache>
                <c:ptCount val="1"/>
                <c:pt idx="0">
                  <c:v>C100</c:v>
                </c:pt>
              </c:strCache>
            </c:strRef>
          </c:tx>
          <c:marker>
            <c:symbol val="square"/>
            <c:size val="3"/>
          </c:marker>
          <c:xVal>
            <c:numRef>
              <c:f>'215'!$D$1:$GB$1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'215'!$D$3:$GB$3</c:f>
              <c:numCache>
                <c:formatCode>General</c:formatCode>
                <c:ptCount val="181"/>
                <c:pt idx="0">
                  <c:v>186.982</c:v>
                </c:pt>
                <c:pt idx="1">
                  <c:v>117.303</c:v>
                </c:pt>
                <c:pt idx="2">
                  <c:v>120.127</c:v>
                </c:pt>
                <c:pt idx="3">
                  <c:v>147.59299999999999</c:v>
                </c:pt>
                <c:pt idx="4">
                  <c:v>173.43799999999999</c:v>
                </c:pt>
                <c:pt idx="5">
                  <c:v>143.81100000000001</c:v>
                </c:pt>
                <c:pt idx="6">
                  <c:v>164.04400000000001</c:v>
                </c:pt>
                <c:pt idx="7">
                  <c:v>170.124</c:v>
                </c:pt>
                <c:pt idx="8">
                  <c:v>171.577</c:v>
                </c:pt>
                <c:pt idx="9">
                  <c:v>180.548</c:v>
                </c:pt>
                <c:pt idx="10">
                  <c:v>187.63300000000001</c:v>
                </c:pt>
                <c:pt idx="11">
                  <c:v>188.327</c:v>
                </c:pt>
                <c:pt idx="12">
                  <c:v>189.05799999999999</c:v>
                </c:pt>
                <c:pt idx="13">
                  <c:v>143.49600000000001</c:v>
                </c:pt>
                <c:pt idx="14">
                  <c:v>186.994</c:v>
                </c:pt>
                <c:pt idx="15">
                  <c:v>189.40799999999999</c:v>
                </c:pt>
                <c:pt idx="16">
                  <c:v>190.286</c:v>
                </c:pt>
                <c:pt idx="17">
                  <c:v>191.09800000000001</c:v>
                </c:pt>
                <c:pt idx="18">
                  <c:v>190.95599999999999</c:v>
                </c:pt>
                <c:pt idx="19">
                  <c:v>190.97399999999999</c:v>
                </c:pt>
                <c:pt idx="20">
                  <c:v>173.863</c:v>
                </c:pt>
                <c:pt idx="21">
                  <c:v>182.56100000000001</c:v>
                </c:pt>
                <c:pt idx="22">
                  <c:v>162.958</c:v>
                </c:pt>
                <c:pt idx="23">
                  <c:v>108.392</c:v>
                </c:pt>
                <c:pt idx="24">
                  <c:v>91.566000000000003</c:v>
                </c:pt>
                <c:pt idx="25">
                  <c:v>64.634</c:v>
                </c:pt>
                <c:pt idx="26">
                  <c:v>47.866999999999997</c:v>
                </c:pt>
                <c:pt idx="27">
                  <c:v>47.783999999999999</c:v>
                </c:pt>
                <c:pt idx="28">
                  <c:v>46.930999999999997</c:v>
                </c:pt>
                <c:pt idx="29">
                  <c:v>50.042000000000002</c:v>
                </c:pt>
                <c:pt idx="30">
                  <c:v>55.512999999999998</c:v>
                </c:pt>
                <c:pt idx="31">
                  <c:v>49.707999999999998</c:v>
                </c:pt>
                <c:pt idx="32">
                  <c:v>55.523000000000003</c:v>
                </c:pt>
                <c:pt idx="33">
                  <c:v>52.606999999999999</c:v>
                </c:pt>
                <c:pt idx="34">
                  <c:v>51.484000000000002</c:v>
                </c:pt>
                <c:pt idx="35">
                  <c:v>44.64</c:v>
                </c:pt>
                <c:pt idx="36">
                  <c:v>46.753</c:v>
                </c:pt>
                <c:pt idx="37">
                  <c:v>45.606999999999999</c:v>
                </c:pt>
                <c:pt idx="38">
                  <c:v>47.27</c:v>
                </c:pt>
                <c:pt idx="39">
                  <c:v>47.247</c:v>
                </c:pt>
                <c:pt idx="40">
                  <c:v>48.889000000000003</c:v>
                </c:pt>
                <c:pt idx="41">
                  <c:v>52.08</c:v>
                </c:pt>
                <c:pt idx="42">
                  <c:v>53.601999999999997</c:v>
                </c:pt>
                <c:pt idx="43">
                  <c:v>53.305</c:v>
                </c:pt>
                <c:pt idx="44">
                  <c:v>54.475999999999999</c:v>
                </c:pt>
                <c:pt idx="45">
                  <c:v>57.360999999999997</c:v>
                </c:pt>
                <c:pt idx="46">
                  <c:v>53.347000000000001</c:v>
                </c:pt>
                <c:pt idx="47">
                  <c:v>59.241999999999997</c:v>
                </c:pt>
                <c:pt idx="48">
                  <c:v>56.774000000000001</c:v>
                </c:pt>
                <c:pt idx="49">
                  <c:v>72.078999999999994</c:v>
                </c:pt>
                <c:pt idx="50">
                  <c:v>61.726999999999997</c:v>
                </c:pt>
                <c:pt idx="51">
                  <c:v>75.445999999999998</c:v>
                </c:pt>
                <c:pt idx="52">
                  <c:v>81.637</c:v>
                </c:pt>
                <c:pt idx="53">
                  <c:v>62.893000000000001</c:v>
                </c:pt>
                <c:pt idx="54">
                  <c:v>66.471000000000004</c:v>
                </c:pt>
                <c:pt idx="55">
                  <c:v>62.698</c:v>
                </c:pt>
                <c:pt idx="56">
                  <c:v>59.707999999999998</c:v>
                </c:pt>
                <c:pt idx="57">
                  <c:v>64.242000000000004</c:v>
                </c:pt>
                <c:pt idx="58">
                  <c:v>59.929000000000002</c:v>
                </c:pt>
                <c:pt idx="59">
                  <c:v>59.418999999999997</c:v>
                </c:pt>
                <c:pt idx="60">
                  <c:v>61.771000000000001</c:v>
                </c:pt>
                <c:pt idx="61">
                  <c:v>62.988</c:v>
                </c:pt>
                <c:pt idx="62">
                  <c:v>80.611000000000004</c:v>
                </c:pt>
                <c:pt idx="63">
                  <c:v>76.102000000000004</c:v>
                </c:pt>
                <c:pt idx="64">
                  <c:v>78.873000000000005</c:v>
                </c:pt>
                <c:pt idx="65">
                  <c:v>69.581999999999994</c:v>
                </c:pt>
                <c:pt idx="66">
                  <c:v>75.093999999999994</c:v>
                </c:pt>
                <c:pt idx="67">
                  <c:v>70.902000000000001</c:v>
                </c:pt>
                <c:pt idx="68">
                  <c:v>69.94</c:v>
                </c:pt>
                <c:pt idx="69">
                  <c:v>70.861000000000004</c:v>
                </c:pt>
                <c:pt idx="70">
                  <c:v>69.972999999999999</c:v>
                </c:pt>
                <c:pt idx="71">
                  <c:v>70.12</c:v>
                </c:pt>
                <c:pt idx="72">
                  <c:v>68.150999999999996</c:v>
                </c:pt>
                <c:pt idx="73">
                  <c:v>66.260999999999996</c:v>
                </c:pt>
                <c:pt idx="74">
                  <c:v>67.025000000000006</c:v>
                </c:pt>
                <c:pt idx="75">
                  <c:v>67.808999999999997</c:v>
                </c:pt>
                <c:pt idx="76">
                  <c:v>71.373000000000005</c:v>
                </c:pt>
                <c:pt idx="77">
                  <c:v>67.694999999999993</c:v>
                </c:pt>
                <c:pt idx="78">
                  <c:v>65.009</c:v>
                </c:pt>
                <c:pt idx="79">
                  <c:v>66.832999999999998</c:v>
                </c:pt>
                <c:pt idx="80">
                  <c:v>66.385000000000005</c:v>
                </c:pt>
                <c:pt idx="81">
                  <c:v>66.64</c:v>
                </c:pt>
                <c:pt idx="82">
                  <c:v>66.245000000000005</c:v>
                </c:pt>
                <c:pt idx="83">
                  <c:v>65.605000000000004</c:v>
                </c:pt>
                <c:pt idx="84">
                  <c:v>66.013999999999996</c:v>
                </c:pt>
                <c:pt idx="85">
                  <c:v>65.489999999999995</c:v>
                </c:pt>
                <c:pt idx="86">
                  <c:v>64.566000000000003</c:v>
                </c:pt>
                <c:pt idx="87">
                  <c:v>65.622</c:v>
                </c:pt>
                <c:pt idx="88">
                  <c:v>66.546999999999997</c:v>
                </c:pt>
                <c:pt idx="89">
                  <c:v>66.459999999999994</c:v>
                </c:pt>
                <c:pt idx="90">
                  <c:v>66.826999999999998</c:v>
                </c:pt>
                <c:pt idx="91">
                  <c:v>66.611000000000004</c:v>
                </c:pt>
                <c:pt idx="92">
                  <c:v>66.733000000000004</c:v>
                </c:pt>
                <c:pt idx="93">
                  <c:v>66.668999999999997</c:v>
                </c:pt>
                <c:pt idx="94">
                  <c:v>73.44</c:v>
                </c:pt>
                <c:pt idx="95">
                  <c:v>171.32900000000001</c:v>
                </c:pt>
                <c:pt idx="96">
                  <c:v>271.73700000000002</c:v>
                </c:pt>
                <c:pt idx="97">
                  <c:v>307.77300000000002</c:v>
                </c:pt>
                <c:pt idx="98">
                  <c:v>337.53</c:v>
                </c:pt>
                <c:pt idx="99">
                  <c:v>368.26400000000001</c:v>
                </c:pt>
                <c:pt idx="100">
                  <c:v>428.85899999999998</c:v>
                </c:pt>
                <c:pt idx="101">
                  <c:v>444.38200000000001</c:v>
                </c:pt>
                <c:pt idx="102">
                  <c:v>440.45</c:v>
                </c:pt>
                <c:pt idx="103">
                  <c:v>426.274</c:v>
                </c:pt>
                <c:pt idx="104">
                  <c:v>379.745</c:v>
                </c:pt>
                <c:pt idx="105">
                  <c:v>258.47000000000003</c:v>
                </c:pt>
                <c:pt idx="106">
                  <c:v>95.156999999999996</c:v>
                </c:pt>
                <c:pt idx="107">
                  <c:v>59.500999999999998</c:v>
                </c:pt>
                <c:pt idx="108">
                  <c:v>59.1</c:v>
                </c:pt>
                <c:pt idx="109">
                  <c:v>55.956000000000003</c:v>
                </c:pt>
                <c:pt idx="110">
                  <c:v>62.201000000000001</c:v>
                </c:pt>
                <c:pt idx="111">
                  <c:v>60.347000000000001</c:v>
                </c:pt>
                <c:pt idx="112">
                  <c:v>60.372999999999998</c:v>
                </c:pt>
                <c:pt idx="113">
                  <c:v>58.853000000000002</c:v>
                </c:pt>
                <c:pt idx="114">
                  <c:v>59.1</c:v>
                </c:pt>
                <c:pt idx="115">
                  <c:v>58.331000000000003</c:v>
                </c:pt>
                <c:pt idx="116">
                  <c:v>58.237000000000002</c:v>
                </c:pt>
                <c:pt idx="117">
                  <c:v>58.112000000000002</c:v>
                </c:pt>
                <c:pt idx="118">
                  <c:v>58.066000000000003</c:v>
                </c:pt>
                <c:pt idx="119">
                  <c:v>58.154000000000003</c:v>
                </c:pt>
                <c:pt idx="120">
                  <c:v>54.417000000000002</c:v>
                </c:pt>
                <c:pt idx="121">
                  <c:v>56.268000000000001</c:v>
                </c:pt>
                <c:pt idx="122">
                  <c:v>56.052</c:v>
                </c:pt>
                <c:pt idx="123">
                  <c:v>57.369</c:v>
                </c:pt>
                <c:pt idx="124">
                  <c:v>54.622999999999998</c:v>
                </c:pt>
                <c:pt idx="125">
                  <c:v>54.171999999999997</c:v>
                </c:pt>
                <c:pt idx="126">
                  <c:v>52.896000000000001</c:v>
                </c:pt>
                <c:pt idx="127">
                  <c:v>53.101999999999997</c:v>
                </c:pt>
                <c:pt idx="128">
                  <c:v>51.28</c:v>
                </c:pt>
                <c:pt idx="129">
                  <c:v>48.198999999999998</c:v>
                </c:pt>
                <c:pt idx="130">
                  <c:v>46.040999999999997</c:v>
                </c:pt>
                <c:pt idx="131">
                  <c:v>43.145000000000003</c:v>
                </c:pt>
                <c:pt idx="132">
                  <c:v>42.305999999999997</c:v>
                </c:pt>
                <c:pt idx="133">
                  <c:v>43.186</c:v>
                </c:pt>
                <c:pt idx="134">
                  <c:v>44.482999999999997</c:v>
                </c:pt>
                <c:pt idx="135">
                  <c:v>48.826999999999998</c:v>
                </c:pt>
                <c:pt idx="136">
                  <c:v>44.994</c:v>
                </c:pt>
                <c:pt idx="137">
                  <c:v>134.18</c:v>
                </c:pt>
                <c:pt idx="138">
                  <c:v>293.64800000000002</c:v>
                </c:pt>
                <c:pt idx="139">
                  <c:v>204.83199999999999</c:v>
                </c:pt>
                <c:pt idx="140">
                  <c:v>180.679</c:v>
                </c:pt>
                <c:pt idx="141">
                  <c:v>255.01900000000001</c:v>
                </c:pt>
                <c:pt idx="142">
                  <c:v>122.235</c:v>
                </c:pt>
                <c:pt idx="143">
                  <c:v>153.577</c:v>
                </c:pt>
                <c:pt idx="144">
                  <c:v>347.75599999999997</c:v>
                </c:pt>
                <c:pt idx="145">
                  <c:v>368.01</c:v>
                </c:pt>
                <c:pt idx="146">
                  <c:v>372.99400000000003</c:v>
                </c:pt>
                <c:pt idx="147">
                  <c:v>168.453</c:v>
                </c:pt>
                <c:pt idx="148">
                  <c:v>315.07499999999999</c:v>
                </c:pt>
                <c:pt idx="149">
                  <c:v>420.64299999999997</c:v>
                </c:pt>
                <c:pt idx="150">
                  <c:v>389.56200000000001</c:v>
                </c:pt>
                <c:pt idx="151">
                  <c:v>426.53899999999999</c:v>
                </c:pt>
                <c:pt idx="152">
                  <c:v>366.01600000000002</c:v>
                </c:pt>
                <c:pt idx="153">
                  <c:v>425.952</c:v>
                </c:pt>
                <c:pt idx="154">
                  <c:v>484.54500000000002</c:v>
                </c:pt>
                <c:pt idx="155">
                  <c:v>482.77199999999999</c:v>
                </c:pt>
                <c:pt idx="156">
                  <c:v>462.71300000000002</c:v>
                </c:pt>
                <c:pt idx="157">
                  <c:v>466.19299999999998</c:v>
                </c:pt>
                <c:pt idx="158">
                  <c:v>507.42399999999998</c:v>
                </c:pt>
                <c:pt idx="159">
                  <c:v>535.52700000000004</c:v>
                </c:pt>
                <c:pt idx="160">
                  <c:v>559.50800000000004</c:v>
                </c:pt>
                <c:pt idx="161">
                  <c:v>562.46</c:v>
                </c:pt>
                <c:pt idx="162">
                  <c:v>571.99400000000003</c:v>
                </c:pt>
                <c:pt idx="163">
                  <c:v>574.60199999999998</c:v>
                </c:pt>
                <c:pt idx="164">
                  <c:v>570.51900000000001</c:v>
                </c:pt>
                <c:pt idx="165">
                  <c:v>596.29999999999995</c:v>
                </c:pt>
                <c:pt idx="166">
                  <c:v>593.34900000000005</c:v>
                </c:pt>
                <c:pt idx="167">
                  <c:v>562.94200000000001</c:v>
                </c:pt>
                <c:pt idx="168">
                  <c:v>540.74400000000003</c:v>
                </c:pt>
                <c:pt idx="169">
                  <c:v>544.56700000000001</c:v>
                </c:pt>
                <c:pt idx="170">
                  <c:v>374.07299999999998</c:v>
                </c:pt>
                <c:pt idx="171">
                  <c:v>334.61099999999999</c:v>
                </c:pt>
                <c:pt idx="172">
                  <c:v>473.69600000000003</c:v>
                </c:pt>
                <c:pt idx="173">
                  <c:v>458.73</c:v>
                </c:pt>
                <c:pt idx="174">
                  <c:v>379.09300000000002</c:v>
                </c:pt>
                <c:pt idx="175">
                  <c:v>292.38099999999997</c:v>
                </c:pt>
                <c:pt idx="176">
                  <c:v>260.31400000000002</c:v>
                </c:pt>
                <c:pt idx="177">
                  <c:v>283.58699999999999</c:v>
                </c:pt>
                <c:pt idx="178">
                  <c:v>268.06599999999997</c:v>
                </c:pt>
                <c:pt idx="179">
                  <c:v>260.94400000000002</c:v>
                </c:pt>
                <c:pt idx="180">
                  <c:v>479.649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'215'!$A$16</c:f>
              <c:strCache>
                <c:ptCount val="1"/>
                <c:pt idx="0">
                  <c:v>C102</c:v>
                </c:pt>
              </c:strCache>
            </c:strRef>
          </c:tx>
          <c:marker>
            <c:symbol val="triangle"/>
            <c:size val="3"/>
          </c:marker>
          <c:xVal>
            <c:numRef>
              <c:f>'215'!$D$1:$GB$1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'215'!$D$17:$GA$17</c:f>
              <c:numCache>
                <c:formatCode>General</c:formatCode>
                <c:ptCount val="180"/>
                <c:pt idx="0">
                  <c:v>195.69499999999999</c:v>
                </c:pt>
                <c:pt idx="1">
                  <c:v>194.61500000000001</c:v>
                </c:pt>
                <c:pt idx="2">
                  <c:v>85.372</c:v>
                </c:pt>
                <c:pt idx="3">
                  <c:v>134.821</c:v>
                </c:pt>
                <c:pt idx="4">
                  <c:v>153.791</c:v>
                </c:pt>
                <c:pt idx="5">
                  <c:v>158.63399999999999</c:v>
                </c:pt>
                <c:pt idx="6">
                  <c:v>178.56100000000001</c:v>
                </c:pt>
                <c:pt idx="7">
                  <c:v>182.77600000000001</c:v>
                </c:pt>
                <c:pt idx="8">
                  <c:v>187.47499999999999</c:v>
                </c:pt>
                <c:pt idx="9">
                  <c:v>181.40700000000001</c:v>
                </c:pt>
                <c:pt idx="10">
                  <c:v>170.49199999999999</c:v>
                </c:pt>
                <c:pt idx="11">
                  <c:v>145.00299999999999</c:v>
                </c:pt>
                <c:pt idx="12">
                  <c:v>148.96600000000001</c:v>
                </c:pt>
                <c:pt idx="13">
                  <c:v>162.25700000000001</c:v>
                </c:pt>
                <c:pt idx="14">
                  <c:v>74.721999999999994</c:v>
                </c:pt>
                <c:pt idx="15">
                  <c:v>45.673999999999999</c:v>
                </c:pt>
                <c:pt idx="16">
                  <c:v>45.682000000000002</c:v>
                </c:pt>
                <c:pt idx="17">
                  <c:v>51.466000000000001</c:v>
                </c:pt>
                <c:pt idx="18">
                  <c:v>46.252000000000002</c:v>
                </c:pt>
                <c:pt idx="19">
                  <c:v>44.201999999999998</c:v>
                </c:pt>
                <c:pt idx="20">
                  <c:v>45.375</c:v>
                </c:pt>
                <c:pt idx="21">
                  <c:v>43.109000000000002</c:v>
                </c:pt>
                <c:pt idx="22">
                  <c:v>41.207000000000001</c:v>
                </c:pt>
                <c:pt idx="23">
                  <c:v>39.143999999999998</c:v>
                </c:pt>
                <c:pt idx="24">
                  <c:v>36.491</c:v>
                </c:pt>
                <c:pt idx="25">
                  <c:v>36.142000000000003</c:v>
                </c:pt>
                <c:pt idx="26">
                  <c:v>36.183999999999997</c:v>
                </c:pt>
                <c:pt idx="27">
                  <c:v>36.506</c:v>
                </c:pt>
                <c:pt idx="28">
                  <c:v>37.234000000000002</c:v>
                </c:pt>
                <c:pt idx="29">
                  <c:v>39.902000000000001</c:v>
                </c:pt>
                <c:pt idx="30">
                  <c:v>51.48</c:v>
                </c:pt>
                <c:pt idx="31">
                  <c:v>47.36</c:v>
                </c:pt>
                <c:pt idx="32">
                  <c:v>43.981000000000002</c:v>
                </c:pt>
                <c:pt idx="33">
                  <c:v>50.094000000000001</c:v>
                </c:pt>
                <c:pt idx="34">
                  <c:v>48.55</c:v>
                </c:pt>
                <c:pt idx="35">
                  <c:v>39.881</c:v>
                </c:pt>
                <c:pt idx="36">
                  <c:v>40.003999999999998</c:v>
                </c:pt>
                <c:pt idx="37">
                  <c:v>43.031999999999996</c:v>
                </c:pt>
                <c:pt idx="38">
                  <c:v>46.725000000000001</c:v>
                </c:pt>
                <c:pt idx="39">
                  <c:v>48.912999999999997</c:v>
                </c:pt>
                <c:pt idx="40">
                  <c:v>46.219000000000001</c:v>
                </c:pt>
                <c:pt idx="41">
                  <c:v>43.392000000000003</c:v>
                </c:pt>
                <c:pt idx="42">
                  <c:v>48.308</c:v>
                </c:pt>
                <c:pt idx="43">
                  <c:v>55.831000000000003</c:v>
                </c:pt>
                <c:pt idx="44">
                  <c:v>51.526000000000003</c:v>
                </c:pt>
                <c:pt idx="45">
                  <c:v>56.265999999999998</c:v>
                </c:pt>
                <c:pt idx="46">
                  <c:v>56.061</c:v>
                </c:pt>
                <c:pt idx="47">
                  <c:v>72.444999999999993</c:v>
                </c:pt>
                <c:pt idx="48">
                  <c:v>84.385999999999996</c:v>
                </c:pt>
                <c:pt idx="49">
                  <c:v>77.665999999999997</c:v>
                </c:pt>
                <c:pt idx="50">
                  <c:v>73.543000000000006</c:v>
                </c:pt>
                <c:pt idx="51">
                  <c:v>74.888999999999996</c:v>
                </c:pt>
                <c:pt idx="52">
                  <c:v>78.319000000000003</c:v>
                </c:pt>
                <c:pt idx="53">
                  <c:v>69.983000000000004</c:v>
                </c:pt>
                <c:pt idx="54">
                  <c:v>74.63</c:v>
                </c:pt>
                <c:pt idx="55">
                  <c:v>72.748999999999995</c:v>
                </c:pt>
                <c:pt idx="56">
                  <c:v>71.054000000000002</c:v>
                </c:pt>
                <c:pt idx="57">
                  <c:v>64.995000000000005</c:v>
                </c:pt>
                <c:pt idx="58">
                  <c:v>63.179000000000002</c:v>
                </c:pt>
                <c:pt idx="59">
                  <c:v>65.185000000000002</c:v>
                </c:pt>
                <c:pt idx="60">
                  <c:v>64.075999999999993</c:v>
                </c:pt>
                <c:pt idx="61">
                  <c:v>70.528999999999996</c:v>
                </c:pt>
                <c:pt idx="62">
                  <c:v>100.798</c:v>
                </c:pt>
                <c:pt idx="63">
                  <c:v>90.38</c:v>
                </c:pt>
                <c:pt idx="64">
                  <c:v>75.474999999999994</c:v>
                </c:pt>
                <c:pt idx="65">
                  <c:v>89.638999999999996</c:v>
                </c:pt>
                <c:pt idx="66">
                  <c:v>86.084000000000003</c:v>
                </c:pt>
                <c:pt idx="67">
                  <c:v>70.914000000000001</c:v>
                </c:pt>
                <c:pt idx="68">
                  <c:v>72.668000000000006</c:v>
                </c:pt>
                <c:pt idx="69">
                  <c:v>69.858999999999995</c:v>
                </c:pt>
                <c:pt idx="70">
                  <c:v>70.463999999999999</c:v>
                </c:pt>
                <c:pt idx="71">
                  <c:v>70.840999999999994</c:v>
                </c:pt>
                <c:pt idx="72">
                  <c:v>72.655000000000001</c:v>
                </c:pt>
                <c:pt idx="73">
                  <c:v>71.162999999999997</c:v>
                </c:pt>
                <c:pt idx="74">
                  <c:v>72.650000000000006</c:v>
                </c:pt>
                <c:pt idx="75">
                  <c:v>75.097999999999999</c:v>
                </c:pt>
                <c:pt idx="76">
                  <c:v>73.319999999999993</c:v>
                </c:pt>
                <c:pt idx="77">
                  <c:v>73.549000000000007</c:v>
                </c:pt>
                <c:pt idx="78">
                  <c:v>74.570999999999998</c:v>
                </c:pt>
                <c:pt idx="79">
                  <c:v>74.674000000000007</c:v>
                </c:pt>
                <c:pt idx="80">
                  <c:v>75.527000000000001</c:v>
                </c:pt>
                <c:pt idx="81">
                  <c:v>76.191999999999993</c:v>
                </c:pt>
                <c:pt idx="82">
                  <c:v>74.861999999999995</c:v>
                </c:pt>
                <c:pt idx="83">
                  <c:v>78.516999999999996</c:v>
                </c:pt>
                <c:pt idx="84">
                  <c:v>71.134</c:v>
                </c:pt>
                <c:pt idx="85">
                  <c:v>70.885999999999996</c:v>
                </c:pt>
                <c:pt idx="86">
                  <c:v>72.369</c:v>
                </c:pt>
                <c:pt idx="87">
                  <c:v>72.78</c:v>
                </c:pt>
                <c:pt idx="88">
                  <c:v>73.78</c:v>
                </c:pt>
                <c:pt idx="89">
                  <c:v>73.198999999999998</c:v>
                </c:pt>
                <c:pt idx="90">
                  <c:v>73.338999999999999</c:v>
                </c:pt>
                <c:pt idx="91">
                  <c:v>74.527000000000001</c:v>
                </c:pt>
                <c:pt idx="92">
                  <c:v>112.196</c:v>
                </c:pt>
                <c:pt idx="93">
                  <c:v>244.517</c:v>
                </c:pt>
                <c:pt idx="94">
                  <c:v>307.37799999999999</c:v>
                </c:pt>
                <c:pt idx="95">
                  <c:v>306.60899999999998</c:v>
                </c:pt>
                <c:pt idx="96">
                  <c:v>363.952</c:v>
                </c:pt>
                <c:pt idx="97">
                  <c:v>408.24099999999999</c:v>
                </c:pt>
                <c:pt idx="98">
                  <c:v>314.55</c:v>
                </c:pt>
                <c:pt idx="99">
                  <c:v>350.56700000000001</c:v>
                </c:pt>
                <c:pt idx="100">
                  <c:v>392.32100000000003</c:v>
                </c:pt>
                <c:pt idx="101">
                  <c:v>389.44600000000003</c:v>
                </c:pt>
                <c:pt idx="102">
                  <c:v>323.33699999999999</c:v>
                </c:pt>
                <c:pt idx="103">
                  <c:v>60.683999999999997</c:v>
                </c:pt>
                <c:pt idx="104">
                  <c:v>57.427999999999997</c:v>
                </c:pt>
                <c:pt idx="105">
                  <c:v>54.758000000000003</c:v>
                </c:pt>
                <c:pt idx="106">
                  <c:v>55.343000000000004</c:v>
                </c:pt>
                <c:pt idx="107">
                  <c:v>56.423999999999999</c:v>
                </c:pt>
                <c:pt idx="108">
                  <c:v>59.213000000000001</c:v>
                </c:pt>
                <c:pt idx="109">
                  <c:v>59.606999999999999</c:v>
                </c:pt>
                <c:pt idx="110">
                  <c:v>57.09</c:v>
                </c:pt>
                <c:pt idx="111">
                  <c:v>57.426000000000002</c:v>
                </c:pt>
                <c:pt idx="112">
                  <c:v>56.811999999999998</c:v>
                </c:pt>
                <c:pt idx="113">
                  <c:v>57.182000000000002</c:v>
                </c:pt>
                <c:pt idx="114">
                  <c:v>56.399000000000001</c:v>
                </c:pt>
                <c:pt idx="115">
                  <c:v>57.603999999999999</c:v>
                </c:pt>
                <c:pt idx="116">
                  <c:v>57.564</c:v>
                </c:pt>
                <c:pt idx="117">
                  <c:v>58.713000000000001</c:v>
                </c:pt>
                <c:pt idx="118">
                  <c:v>57.65</c:v>
                </c:pt>
                <c:pt idx="119">
                  <c:v>56.999000000000002</c:v>
                </c:pt>
                <c:pt idx="120">
                  <c:v>56.908000000000001</c:v>
                </c:pt>
                <c:pt idx="121">
                  <c:v>55.884</c:v>
                </c:pt>
                <c:pt idx="122">
                  <c:v>56.054000000000002</c:v>
                </c:pt>
                <c:pt idx="123">
                  <c:v>60.93</c:v>
                </c:pt>
                <c:pt idx="124">
                  <c:v>51.158000000000001</c:v>
                </c:pt>
                <c:pt idx="125">
                  <c:v>48.893000000000001</c:v>
                </c:pt>
                <c:pt idx="126">
                  <c:v>47.673999999999999</c:v>
                </c:pt>
                <c:pt idx="127">
                  <c:v>55.921999999999997</c:v>
                </c:pt>
                <c:pt idx="128">
                  <c:v>100.21299999999999</c:v>
                </c:pt>
                <c:pt idx="129">
                  <c:v>49.499000000000002</c:v>
                </c:pt>
                <c:pt idx="130">
                  <c:v>59.244</c:v>
                </c:pt>
                <c:pt idx="131">
                  <c:v>58.17</c:v>
                </c:pt>
                <c:pt idx="132">
                  <c:v>79.622</c:v>
                </c:pt>
                <c:pt idx="133">
                  <c:v>272.71100000000001</c:v>
                </c:pt>
                <c:pt idx="134">
                  <c:v>300</c:v>
                </c:pt>
                <c:pt idx="135">
                  <c:v>150</c:v>
                </c:pt>
                <c:pt idx="136">
                  <c:v>53.143000000000001</c:v>
                </c:pt>
                <c:pt idx="137">
                  <c:v>99.100999999999999</c:v>
                </c:pt>
                <c:pt idx="138">
                  <c:v>53.328000000000003</c:v>
                </c:pt>
                <c:pt idx="139">
                  <c:v>63.655000000000001</c:v>
                </c:pt>
                <c:pt idx="140">
                  <c:v>90.191000000000003</c:v>
                </c:pt>
                <c:pt idx="141">
                  <c:v>59.136000000000003</c:v>
                </c:pt>
                <c:pt idx="142">
                  <c:v>80.701999999999998</c:v>
                </c:pt>
                <c:pt idx="143">
                  <c:v>141.62100000000001</c:v>
                </c:pt>
                <c:pt idx="144">
                  <c:v>155.61099999999999</c:v>
                </c:pt>
                <c:pt idx="145">
                  <c:v>105.89100000000001</c:v>
                </c:pt>
                <c:pt idx="146">
                  <c:v>76.353999999999999</c:v>
                </c:pt>
                <c:pt idx="147">
                  <c:v>47.588999999999999</c:v>
                </c:pt>
                <c:pt idx="148">
                  <c:v>50.238</c:v>
                </c:pt>
                <c:pt idx="149">
                  <c:v>72.418999999999997</c:v>
                </c:pt>
                <c:pt idx="150">
                  <c:v>75.611000000000004</c:v>
                </c:pt>
                <c:pt idx="151">
                  <c:v>83.944000000000003</c:v>
                </c:pt>
                <c:pt idx="152">
                  <c:v>65.673000000000002</c:v>
                </c:pt>
                <c:pt idx="153">
                  <c:v>68.016999999999996</c:v>
                </c:pt>
                <c:pt idx="154">
                  <c:v>85.691999999999993</c:v>
                </c:pt>
                <c:pt idx="155">
                  <c:v>91.76</c:v>
                </c:pt>
                <c:pt idx="156">
                  <c:v>99.935000000000002</c:v>
                </c:pt>
                <c:pt idx="157">
                  <c:v>111.961</c:v>
                </c:pt>
                <c:pt idx="158">
                  <c:v>117.07599999999999</c:v>
                </c:pt>
                <c:pt idx="159">
                  <c:v>118.99</c:v>
                </c:pt>
                <c:pt idx="160">
                  <c:v>126.053</c:v>
                </c:pt>
                <c:pt idx="161">
                  <c:v>134.27600000000001</c:v>
                </c:pt>
                <c:pt idx="162">
                  <c:v>139.19300000000001</c:v>
                </c:pt>
                <c:pt idx="163">
                  <c:v>150.34200000000001</c:v>
                </c:pt>
                <c:pt idx="164">
                  <c:v>181.79599999999999</c:v>
                </c:pt>
                <c:pt idx="165">
                  <c:v>186.036</c:v>
                </c:pt>
                <c:pt idx="166">
                  <c:v>125.50700000000001</c:v>
                </c:pt>
                <c:pt idx="167">
                  <c:v>99.278999999999996</c:v>
                </c:pt>
                <c:pt idx="168">
                  <c:v>60.161999999999999</c:v>
                </c:pt>
                <c:pt idx="169">
                  <c:v>51.938000000000002</c:v>
                </c:pt>
                <c:pt idx="170">
                  <c:v>52.860999999999997</c:v>
                </c:pt>
                <c:pt idx="171">
                  <c:v>55.622999999999998</c:v>
                </c:pt>
                <c:pt idx="172">
                  <c:v>57.325000000000003</c:v>
                </c:pt>
                <c:pt idx="173">
                  <c:v>57.738</c:v>
                </c:pt>
                <c:pt idx="174">
                  <c:v>55.262</c:v>
                </c:pt>
                <c:pt idx="175">
                  <c:v>71.602000000000004</c:v>
                </c:pt>
                <c:pt idx="176">
                  <c:v>79.853999999999999</c:v>
                </c:pt>
                <c:pt idx="177">
                  <c:v>94.766000000000005</c:v>
                </c:pt>
                <c:pt idx="178">
                  <c:v>106.497</c:v>
                </c:pt>
                <c:pt idx="179">
                  <c:v>119.298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'215'!$A$22</c:f>
              <c:strCache>
                <c:ptCount val="1"/>
                <c:pt idx="0">
                  <c:v>C103</c:v>
                </c:pt>
              </c:strCache>
            </c:strRef>
          </c:tx>
          <c:marker>
            <c:symbol val="circle"/>
            <c:size val="3"/>
          </c:marker>
          <c:xVal>
            <c:numRef>
              <c:f>'215'!$D$1:$GB$1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'215'!$D$23:$GB$23</c:f>
              <c:numCache>
                <c:formatCode>General</c:formatCode>
                <c:ptCount val="181"/>
                <c:pt idx="0">
                  <c:v>189.37799999999999</c:v>
                </c:pt>
                <c:pt idx="1">
                  <c:v>107.432</c:v>
                </c:pt>
                <c:pt idx="2">
                  <c:v>165.52699999999999</c:v>
                </c:pt>
                <c:pt idx="3">
                  <c:v>171.11</c:v>
                </c:pt>
                <c:pt idx="4">
                  <c:v>140.387</c:v>
                </c:pt>
                <c:pt idx="5">
                  <c:v>157.26499999999999</c:v>
                </c:pt>
                <c:pt idx="6">
                  <c:v>174.26</c:v>
                </c:pt>
                <c:pt idx="7">
                  <c:v>182.74600000000001</c:v>
                </c:pt>
                <c:pt idx="8">
                  <c:v>189.679</c:v>
                </c:pt>
                <c:pt idx="9">
                  <c:v>188.983</c:v>
                </c:pt>
                <c:pt idx="10">
                  <c:v>196.44300000000001</c:v>
                </c:pt>
                <c:pt idx="11">
                  <c:v>192.286</c:v>
                </c:pt>
                <c:pt idx="12">
                  <c:v>191.89599999999999</c:v>
                </c:pt>
                <c:pt idx="13">
                  <c:v>191.053</c:v>
                </c:pt>
                <c:pt idx="14">
                  <c:v>190.435</c:v>
                </c:pt>
                <c:pt idx="15">
                  <c:v>199.221</c:v>
                </c:pt>
                <c:pt idx="16">
                  <c:v>216.47399999999999</c:v>
                </c:pt>
                <c:pt idx="17">
                  <c:v>212.678</c:v>
                </c:pt>
                <c:pt idx="18">
                  <c:v>182.56800000000001</c:v>
                </c:pt>
                <c:pt idx="19">
                  <c:v>179.63300000000001</c:v>
                </c:pt>
                <c:pt idx="20">
                  <c:v>176.691</c:v>
                </c:pt>
                <c:pt idx="21">
                  <c:v>181.28399999999999</c:v>
                </c:pt>
                <c:pt idx="22">
                  <c:v>183.98</c:v>
                </c:pt>
                <c:pt idx="23">
                  <c:v>180.803</c:v>
                </c:pt>
                <c:pt idx="24">
                  <c:v>170.56100000000001</c:v>
                </c:pt>
                <c:pt idx="25">
                  <c:v>162.256</c:v>
                </c:pt>
                <c:pt idx="26">
                  <c:v>138.89500000000001</c:v>
                </c:pt>
                <c:pt idx="27">
                  <c:v>127.55500000000001</c:v>
                </c:pt>
                <c:pt idx="28">
                  <c:v>143.346</c:v>
                </c:pt>
                <c:pt idx="29">
                  <c:v>158.96899999999999</c:v>
                </c:pt>
                <c:pt idx="30">
                  <c:v>125.45</c:v>
                </c:pt>
                <c:pt idx="31">
                  <c:v>119.928</c:v>
                </c:pt>
                <c:pt idx="32">
                  <c:v>102.377</c:v>
                </c:pt>
                <c:pt idx="33">
                  <c:v>80.677999999999997</c:v>
                </c:pt>
                <c:pt idx="34">
                  <c:v>100.548</c:v>
                </c:pt>
                <c:pt idx="35">
                  <c:v>87.471999999999994</c:v>
                </c:pt>
                <c:pt idx="36">
                  <c:v>86.192999999999998</c:v>
                </c:pt>
                <c:pt idx="37">
                  <c:v>83.379000000000005</c:v>
                </c:pt>
                <c:pt idx="38">
                  <c:v>84.837000000000003</c:v>
                </c:pt>
                <c:pt idx="39">
                  <c:v>90.424999999999997</c:v>
                </c:pt>
                <c:pt idx="40">
                  <c:v>94.712000000000003</c:v>
                </c:pt>
                <c:pt idx="41">
                  <c:v>105.18</c:v>
                </c:pt>
                <c:pt idx="42">
                  <c:v>107.74</c:v>
                </c:pt>
                <c:pt idx="43">
                  <c:v>115.134</c:v>
                </c:pt>
                <c:pt idx="44">
                  <c:v>108.26600000000001</c:v>
                </c:pt>
                <c:pt idx="45">
                  <c:v>111.233</c:v>
                </c:pt>
                <c:pt idx="46">
                  <c:v>85.649000000000001</c:v>
                </c:pt>
                <c:pt idx="47">
                  <c:v>112.541</c:v>
                </c:pt>
                <c:pt idx="48">
                  <c:v>124.349</c:v>
                </c:pt>
                <c:pt idx="49">
                  <c:v>124.71599999999999</c:v>
                </c:pt>
                <c:pt idx="50">
                  <c:v>137.68700000000001</c:v>
                </c:pt>
                <c:pt idx="51">
                  <c:v>134.36000000000001</c:v>
                </c:pt>
                <c:pt idx="52">
                  <c:v>131.61699999999999</c:v>
                </c:pt>
                <c:pt idx="53">
                  <c:v>128.81299999999999</c:v>
                </c:pt>
                <c:pt idx="54">
                  <c:v>132.16900000000001</c:v>
                </c:pt>
                <c:pt idx="55">
                  <c:v>132.59700000000001</c:v>
                </c:pt>
                <c:pt idx="56">
                  <c:v>136.196</c:v>
                </c:pt>
                <c:pt idx="57">
                  <c:v>137.69800000000001</c:v>
                </c:pt>
                <c:pt idx="58">
                  <c:v>136.59</c:v>
                </c:pt>
                <c:pt idx="59">
                  <c:v>143.61799999999999</c:v>
                </c:pt>
                <c:pt idx="60">
                  <c:v>154.56</c:v>
                </c:pt>
                <c:pt idx="61">
                  <c:v>128.91200000000001</c:v>
                </c:pt>
                <c:pt idx="62">
                  <c:v>162.874</c:v>
                </c:pt>
                <c:pt idx="63">
                  <c:v>158.048</c:v>
                </c:pt>
                <c:pt idx="64">
                  <c:v>94.078999999999994</c:v>
                </c:pt>
                <c:pt idx="65">
                  <c:v>74.525000000000006</c:v>
                </c:pt>
                <c:pt idx="66">
                  <c:v>71.596000000000004</c:v>
                </c:pt>
                <c:pt idx="67">
                  <c:v>70.900000000000006</c:v>
                </c:pt>
                <c:pt idx="68">
                  <c:v>72.215999999999994</c:v>
                </c:pt>
                <c:pt idx="69">
                  <c:v>72.644000000000005</c:v>
                </c:pt>
                <c:pt idx="70">
                  <c:v>72.763999999999996</c:v>
                </c:pt>
                <c:pt idx="71">
                  <c:v>72.947000000000003</c:v>
                </c:pt>
                <c:pt idx="72">
                  <c:v>73.346999999999994</c:v>
                </c:pt>
                <c:pt idx="73">
                  <c:v>73.921999999999997</c:v>
                </c:pt>
                <c:pt idx="74">
                  <c:v>76.084000000000003</c:v>
                </c:pt>
                <c:pt idx="75">
                  <c:v>74.826999999999998</c:v>
                </c:pt>
                <c:pt idx="76">
                  <c:v>77.174999999999997</c:v>
                </c:pt>
                <c:pt idx="77">
                  <c:v>77.858000000000004</c:v>
                </c:pt>
                <c:pt idx="78">
                  <c:v>75.540999999999997</c:v>
                </c:pt>
                <c:pt idx="79">
                  <c:v>76.257999999999996</c:v>
                </c:pt>
                <c:pt idx="80">
                  <c:v>77.959000000000003</c:v>
                </c:pt>
                <c:pt idx="81">
                  <c:v>78.358000000000004</c:v>
                </c:pt>
                <c:pt idx="82">
                  <c:v>80.125</c:v>
                </c:pt>
                <c:pt idx="83">
                  <c:v>80.388999999999996</c:v>
                </c:pt>
                <c:pt idx="84">
                  <c:v>79.367999999999995</c:v>
                </c:pt>
                <c:pt idx="85">
                  <c:v>79.394999999999996</c:v>
                </c:pt>
                <c:pt idx="86">
                  <c:v>78.968999999999994</c:v>
                </c:pt>
                <c:pt idx="87">
                  <c:v>79.311999999999998</c:v>
                </c:pt>
                <c:pt idx="88">
                  <c:v>79.477000000000004</c:v>
                </c:pt>
                <c:pt idx="89">
                  <c:v>81.646000000000001</c:v>
                </c:pt>
                <c:pt idx="90">
                  <c:v>83.230999999999995</c:v>
                </c:pt>
                <c:pt idx="91">
                  <c:v>270.726</c:v>
                </c:pt>
                <c:pt idx="92">
                  <c:v>381.69099999999997</c:v>
                </c:pt>
                <c:pt idx="93">
                  <c:v>411.149</c:v>
                </c:pt>
                <c:pt idx="94">
                  <c:v>417.31700000000001</c:v>
                </c:pt>
                <c:pt idx="95">
                  <c:v>437.59899999999999</c:v>
                </c:pt>
                <c:pt idx="96">
                  <c:v>461.69400000000002</c:v>
                </c:pt>
                <c:pt idx="97">
                  <c:v>462.55599999999998</c:v>
                </c:pt>
                <c:pt idx="98">
                  <c:v>455.54700000000003</c:v>
                </c:pt>
                <c:pt idx="99">
                  <c:v>404.315</c:v>
                </c:pt>
                <c:pt idx="100">
                  <c:v>78.477999999999994</c:v>
                </c:pt>
                <c:pt idx="101">
                  <c:v>52.686999999999998</c:v>
                </c:pt>
                <c:pt idx="102">
                  <c:v>51.408999999999999</c:v>
                </c:pt>
                <c:pt idx="103">
                  <c:v>50.994</c:v>
                </c:pt>
                <c:pt idx="104">
                  <c:v>51.207999999999998</c:v>
                </c:pt>
                <c:pt idx="105">
                  <c:v>51.515999999999998</c:v>
                </c:pt>
                <c:pt idx="106">
                  <c:v>51.648000000000003</c:v>
                </c:pt>
                <c:pt idx="107">
                  <c:v>51.399000000000001</c:v>
                </c:pt>
                <c:pt idx="108">
                  <c:v>49.082999999999998</c:v>
                </c:pt>
                <c:pt idx="109">
                  <c:v>48.881</c:v>
                </c:pt>
                <c:pt idx="110">
                  <c:v>49.371000000000002</c:v>
                </c:pt>
                <c:pt idx="111">
                  <c:v>49.262999999999998</c:v>
                </c:pt>
                <c:pt idx="112">
                  <c:v>49.104999999999997</c:v>
                </c:pt>
                <c:pt idx="113">
                  <c:v>49.777000000000001</c:v>
                </c:pt>
                <c:pt idx="114">
                  <c:v>49.6</c:v>
                </c:pt>
                <c:pt idx="115">
                  <c:v>49.188000000000002</c:v>
                </c:pt>
                <c:pt idx="116">
                  <c:v>48.914000000000001</c:v>
                </c:pt>
                <c:pt idx="117">
                  <c:v>48.494</c:v>
                </c:pt>
                <c:pt idx="118">
                  <c:v>48.387</c:v>
                </c:pt>
                <c:pt idx="119">
                  <c:v>48.658999999999999</c:v>
                </c:pt>
                <c:pt idx="120">
                  <c:v>47.982999999999997</c:v>
                </c:pt>
                <c:pt idx="121">
                  <c:v>47.573999999999998</c:v>
                </c:pt>
                <c:pt idx="122">
                  <c:v>46.110999999999997</c:v>
                </c:pt>
                <c:pt idx="123">
                  <c:v>46.78</c:v>
                </c:pt>
                <c:pt idx="124">
                  <c:v>45.805999999999997</c:v>
                </c:pt>
                <c:pt idx="125">
                  <c:v>44.639000000000003</c:v>
                </c:pt>
                <c:pt idx="126">
                  <c:v>44.030999999999999</c:v>
                </c:pt>
                <c:pt idx="127">
                  <c:v>44.064999999999998</c:v>
                </c:pt>
                <c:pt idx="128">
                  <c:v>43.72</c:v>
                </c:pt>
                <c:pt idx="129">
                  <c:v>48.655999999999999</c:v>
                </c:pt>
                <c:pt idx="130">
                  <c:v>43.463999999999999</c:v>
                </c:pt>
                <c:pt idx="131">
                  <c:v>43.356999999999999</c:v>
                </c:pt>
                <c:pt idx="132">
                  <c:v>44.335999999999999</c:v>
                </c:pt>
                <c:pt idx="133">
                  <c:v>45.994999999999997</c:v>
                </c:pt>
                <c:pt idx="134">
                  <c:v>49.213999999999999</c:v>
                </c:pt>
                <c:pt idx="135">
                  <c:v>49.555</c:v>
                </c:pt>
                <c:pt idx="136">
                  <c:v>51.384</c:v>
                </c:pt>
                <c:pt idx="137">
                  <c:v>58.19</c:v>
                </c:pt>
                <c:pt idx="138">
                  <c:v>61.46</c:v>
                </c:pt>
                <c:pt idx="139">
                  <c:v>67.016000000000005</c:v>
                </c:pt>
                <c:pt idx="140">
                  <c:v>70.200999999999993</c:v>
                </c:pt>
                <c:pt idx="141">
                  <c:v>77.531000000000006</c:v>
                </c:pt>
                <c:pt idx="142">
                  <c:v>87.906999999999996</c:v>
                </c:pt>
                <c:pt idx="143">
                  <c:v>81.744</c:v>
                </c:pt>
                <c:pt idx="144">
                  <c:v>90.100999999999999</c:v>
                </c:pt>
                <c:pt idx="145">
                  <c:v>95.293999999999997</c:v>
                </c:pt>
                <c:pt idx="146">
                  <c:v>103.223</c:v>
                </c:pt>
                <c:pt idx="147">
                  <c:v>107.247</c:v>
                </c:pt>
                <c:pt idx="148">
                  <c:v>107.84</c:v>
                </c:pt>
                <c:pt idx="149">
                  <c:v>106.101</c:v>
                </c:pt>
                <c:pt idx="150">
                  <c:v>111.313</c:v>
                </c:pt>
                <c:pt idx="151">
                  <c:v>82.75</c:v>
                </c:pt>
                <c:pt idx="152">
                  <c:v>74.683999999999997</c:v>
                </c:pt>
                <c:pt idx="153">
                  <c:v>100.396</c:v>
                </c:pt>
                <c:pt idx="154">
                  <c:v>98.92</c:v>
                </c:pt>
                <c:pt idx="155">
                  <c:v>97.040999999999997</c:v>
                </c:pt>
                <c:pt idx="156">
                  <c:v>86.394999999999996</c:v>
                </c:pt>
                <c:pt idx="157">
                  <c:v>84.831000000000003</c:v>
                </c:pt>
                <c:pt idx="158">
                  <c:v>72.492000000000004</c:v>
                </c:pt>
                <c:pt idx="159">
                  <c:v>52.863999999999997</c:v>
                </c:pt>
                <c:pt idx="160">
                  <c:v>52.688000000000002</c:v>
                </c:pt>
                <c:pt idx="161">
                  <c:v>59.262999999999998</c:v>
                </c:pt>
                <c:pt idx="162">
                  <c:v>58.576999999999998</c:v>
                </c:pt>
                <c:pt idx="163">
                  <c:v>57.131</c:v>
                </c:pt>
                <c:pt idx="164">
                  <c:v>64.474999999999994</c:v>
                </c:pt>
                <c:pt idx="165">
                  <c:v>64.588999999999999</c:v>
                </c:pt>
                <c:pt idx="166">
                  <c:v>60.127000000000002</c:v>
                </c:pt>
                <c:pt idx="167">
                  <c:v>54.66</c:v>
                </c:pt>
                <c:pt idx="168">
                  <c:v>56.758000000000003</c:v>
                </c:pt>
                <c:pt idx="169">
                  <c:v>56.779000000000003</c:v>
                </c:pt>
                <c:pt idx="170">
                  <c:v>55.85</c:v>
                </c:pt>
                <c:pt idx="171">
                  <c:v>54.1</c:v>
                </c:pt>
                <c:pt idx="172">
                  <c:v>52.722999999999999</c:v>
                </c:pt>
                <c:pt idx="173">
                  <c:v>53.975999999999999</c:v>
                </c:pt>
                <c:pt idx="174">
                  <c:v>54.185000000000002</c:v>
                </c:pt>
                <c:pt idx="175">
                  <c:v>54.49</c:v>
                </c:pt>
                <c:pt idx="176">
                  <c:v>58.261000000000003</c:v>
                </c:pt>
                <c:pt idx="177">
                  <c:v>53.991</c:v>
                </c:pt>
                <c:pt idx="178">
                  <c:v>56.779000000000003</c:v>
                </c:pt>
                <c:pt idx="179">
                  <c:v>61.274999999999999</c:v>
                </c:pt>
                <c:pt idx="180">
                  <c:v>68.962000000000003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'215'!$A$29</c:f>
              <c:strCache>
                <c:ptCount val="1"/>
                <c:pt idx="0">
                  <c:v>C105</c:v>
                </c:pt>
              </c:strCache>
            </c:strRef>
          </c:tx>
          <c:marker>
            <c:symbol val="square"/>
            <c:size val="3"/>
          </c:marker>
          <c:xVal>
            <c:numRef>
              <c:f>'215'!$D$28:$GB$28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'215'!$D$30:$GB$30</c:f>
              <c:numCache>
                <c:formatCode>General</c:formatCode>
                <c:ptCount val="181"/>
                <c:pt idx="0">
                  <c:v>89.957999999999998</c:v>
                </c:pt>
                <c:pt idx="1">
                  <c:v>89.765000000000001</c:v>
                </c:pt>
                <c:pt idx="2">
                  <c:v>89.149000000000001</c:v>
                </c:pt>
                <c:pt idx="3">
                  <c:v>45.741999999999997</c:v>
                </c:pt>
                <c:pt idx="4">
                  <c:v>75.042000000000002</c:v>
                </c:pt>
                <c:pt idx="5">
                  <c:v>81.733000000000004</c:v>
                </c:pt>
                <c:pt idx="6">
                  <c:v>84.778999999999996</c:v>
                </c:pt>
                <c:pt idx="7">
                  <c:v>86.191000000000003</c:v>
                </c:pt>
                <c:pt idx="8">
                  <c:v>86.81</c:v>
                </c:pt>
                <c:pt idx="9">
                  <c:v>86.986000000000004</c:v>
                </c:pt>
                <c:pt idx="10">
                  <c:v>87.221999999999994</c:v>
                </c:pt>
                <c:pt idx="11">
                  <c:v>87.646000000000001</c:v>
                </c:pt>
                <c:pt idx="12">
                  <c:v>87.447999999999993</c:v>
                </c:pt>
                <c:pt idx="13">
                  <c:v>86.513000000000005</c:v>
                </c:pt>
                <c:pt idx="14">
                  <c:v>82.941000000000003</c:v>
                </c:pt>
                <c:pt idx="15">
                  <c:v>84.325000000000003</c:v>
                </c:pt>
                <c:pt idx="16">
                  <c:v>84.463999999999999</c:v>
                </c:pt>
                <c:pt idx="17">
                  <c:v>69.552000000000007</c:v>
                </c:pt>
                <c:pt idx="18">
                  <c:v>55.201000000000001</c:v>
                </c:pt>
                <c:pt idx="19">
                  <c:v>51.526000000000003</c:v>
                </c:pt>
                <c:pt idx="20">
                  <c:v>57.851999999999997</c:v>
                </c:pt>
                <c:pt idx="21">
                  <c:v>64.278000000000006</c:v>
                </c:pt>
                <c:pt idx="22">
                  <c:v>65.364999999999995</c:v>
                </c:pt>
                <c:pt idx="23">
                  <c:v>70.97</c:v>
                </c:pt>
                <c:pt idx="24">
                  <c:v>57.847000000000001</c:v>
                </c:pt>
                <c:pt idx="25">
                  <c:v>54.253</c:v>
                </c:pt>
                <c:pt idx="26">
                  <c:v>53.895000000000003</c:v>
                </c:pt>
                <c:pt idx="27">
                  <c:v>48.652999999999999</c:v>
                </c:pt>
                <c:pt idx="28">
                  <c:v>51.936999999999998</c:v>
                </c:pt>
                <c:pt idx="29">
                  <c:v>45.750999999999998</c:v>
                </c:pt>
                <c:pt idx="30">
                  <c:v>42.872</c:v>
                </c:pt>
                <c:pt idx="31">
                  <c:v>47.634999999999998</c:v>
                </c:pt>
                <c:pt idx="32">
                  <c:v>54.27</c:v>
                </c:pt>
                <c:pt idx="33">
                  <c:v>55.988999999999997</c:v>
                </c:pt>
                <c:pt idx="34">
                  <c:v>45.552</c:v>
                </c:pt>
                <c:pt idx="35">
                  <c:v>46.527999999999999</c:v>
                </c:pt>
                <c:pt idx="36">
                  <c:v>46.06</c:v>
                </c:pt>
                <c:pt idx="37">
                  <c:v>49.384999999999998</c:v>
                </c:pt>
                <c:pt idx="38">
                  <c:v>54.606000000000002</c:v>
                </c:pt>
                <c:pt idx="39">
                  <c:v>58.9</c:v>
                </c:pt>
                <c:pt idx="40">
                  <c:v>66.358000000000004</c:v>
                </c:pt>
                <c:pt idx="41">
                  <c:v>70.852000000000004</c:v>
                </c:pt>
                <c:pt idx="42">
                  <c:v>71.054000000000002</c:v>
                </c:pt>
                <c:pt idx="43">
                  <c:v>71.355999999999995</c:v>
                </c:pt>
                <c:pt idx="44">
                  <c:v>70.319000000000003</c:v>
                </c:pt>
                <c:pt idx="45">
                  <c:v>69.852999999999994</c:v>
                </c:pt>
                <c:pt idx="46">
                  <c:v>67.882000000000005</c:v>
                </c:pt>
                <c:pt idx="47">
                  <c:v>64.587000000000003</c:v>
                </c:pt>
                <c:pt idx="48">
                  <c:v>64.081999999999994</c:v>
                </c:pt>
                <c:pt idx="49">
                  <c:v>65.096000000000004</c:v>
                </c:pt>
                <c:pt idx="50">
                  <c:v>63.331000000000003</c:v>
                </c:pt>
                <c:pt idx="51">
                  <c:v>62.070999999999998</c:v>
                </c:pt>
                <c:pt idx="52">
                  <c:v>64.414000000000001</c:v>
                </c:pt>
                <c:pt idx="53">
                  <c:v>68.137</c:v>
                </c:pt>
                <c:pt idx="54">
                  <c:v>65.98</c:v>
                </c:pt>
                <c:pt idx="55">
                  <c:v>65.552999999999997</c:v>
                </c:pt>
                <c:pt idx="56">
                  <c:v>66.150999999999996</c:v>
                </c:pt>
                <c:pt idx="57">
                  <c:v>69.402000000000001</c:v>
                </c:pt>
                <c:pt idx="58">
                  <c:v>73.462999999999994</c:v>
                </c:pt>
                <c:pt idx="59">
                  <c:v>71.944999999999993</c:v>
                </c:pt>
                <c:pt idx="60">
                  <c:v>70.248999999999995</c:v>
                </c:pt>
                <c:pt idx="61">
                  <c:v>87.978999999999999</c:v>
                </c:pt>
                <c:pt idx="62">
                  <c:v>84.831000000000003</c:v>
                </c:pt>
                <c:pt idx="63">
                  <c:v>58.113999999999997</c:v>
                </c:pt>
                <c:pt idx="64">
                  <c:v>37.621000000000002</c:v>
                </c:pt>
                <c:pt idx="65">
                  <c:v>33.639000000000003</c:v>
                </c:pt>
                <c:pt idx="66">
                  <c:v>30.791</c:v>
                </c:pt>
                <c:pt idx="67">
                  <c:v>29.675999999999998</c:v>
                </c:pt>
                <c:pt idx="68">
                  <c:v>30.548999999999999</c:v>
                </c:pt>
                <c:pt idx="69">
                  <c:v>30.616</c:v>
                </c:pt>
                <c:pt idx="70">
                  <c:v>65.881</c:v>
                </c:pt>
                <c:pt idx="71">
                  <c:v>66.031000000000006</c:v>
                </c:pt>
                <c:pt idx="72">
                  <c:v>64.91</c:v>
                </c:pt>
                <c:pt idx="73">
                  <c:v>65.314999999999998</c:v>
                </c:pt>
                <c:pt idx="74">
                  <c:v>67.320999999999998</c:v>
                </c:pt>
                <c:pt idx="75">
                  <c:v>68.816000000000003</c:v>
                </c:pt>
                <c:pt idx="76">
                  <c:v>71.772000000000006</c:v>
                </c:pt>
                <c:pt idx="77">
                  <c:v>65.900000000000006</c:v>
                </c:pt>
                <c:pt idx="78">
                  <c:v>62.715000000000003</c:v>
                </c:pt>
                <c:pt idx="79">
                  <c:v>63.697000000000003</c:v>
                </c:pt>
                <c:pt idx="80">
                  <c:v>63.792000000000002</c:v>
                </c:pt>
                <c:pt idx="81">
                  <c:v>64.195999999999998</c:v>
                </c:pt>
                <c:pt idx="82">
                  <c:v>63.893000000000001</c:v>
                </c:pt>
                <c:pt idx="83">
                  <c:v>64.105999999999995</c:v>
                </c:pt>
                <c:pt idx="84">
                  <c:v>64.489000000000004</c:v>
                </c:pt>
                <c:pt idx="85">
                  <c:v>64.641999999999996</c:v>
                </c:pt>
                <c:pt idx="86">
                  <c:v>64.343000000000004</c:v>
                </c:pt>
                <c:pt idx="87">
                  <c:v>64.58</c:v>
                </c:pt>
                <c:pt idx="88">
                  <c:v>65.028000000000006</c:v>
                </c:pt>
                <c:pt idx="89">
                  <c:v>75.183999999999997</c:v>
                </c:pt>
                <c:pt idx="90">
                  <c:v>72.103999999999999</c:v>
                </c:pt>
                <c:pt idx="91">
                  <c:v>96.534999999999997</c:v>
                </c:pt>
                <c:pt idx="92">
                  <c:v>283.77300000000002</c:v>
                </c:pt>
                <c:pt idx="93">
                  <c:v>347.22399999999999</c:v>
                </c:pt>
                <c:pt idx="94">
                  <c:v>364.262</c:v>
                </c:pt>
                <c:pt idx="95">
                  <c:v>356.14600000000002</c:v>
                </c:pt>
                <c:pt idx="96">
                  <c:v>367.19400000000002</c:v>
                </c:pt>
                <c:pt idx="97">
                  <c:v>379.86200000000002</c:v>
                </c:pt>
                <c:pt idx="98">
                  <c:v>391.65499999999997</c:v>
                </c:pt>
                <c:pt idx="99">
                  <c:v>374.80700000000002</c:v>
                </c:pt>
                <c:pt idx="100">
                  <c:v>274.024</c:v>
                </c:pt>
                <c:pt idx="101">
                  <c:v>71.045000000000002</c:v>
                </c:pt>
                <c:pt idx="102">
                  <c:v>52.448</c:v>
                </c:pt>
                <c:pt idx="103">
                  <c:v>49.935000000000002</c:v>
                </c:pt>
                <c:pt idx="104">
                  <c:v>51.698999999999998</c:v>
                </c:pt>
                <c:pt idx="105">
                  <c:v>51.939</c:v>
                </c:pt>
                <c:pt idx="106">
                  <c:v>53.002000000000002</c:v>
                </c:pt>
                <c:pt idx="107">
                  <c:v>51.926000000000002</c:v>
                </c:pt>
                <c:pt idx="108">
                  <c:v>52.719000000000001</c:v>
                </c:pt>
                <c:pt idx="109">
                  <c:v>52.637999999999998</c:v>
                </c:pt>
                <c:pt idx="110">
                  <c:v>52.667000000000002</c:v>
                </c:pt>
                <c:pt idx="111">
                  <c:v>52.752000000000002</c:v>
                </c:pt>
                <c:pt idx="112">
                  <c:v>52.372999999999998</c:v>
                </c:pt>
                <c:pt idx="113">
                  <c:v>52.487000000000002</c:v>
                </c:pt>
                <c:pt idx="114">
                  <c:v>52.133000000000003</c:v>
                </c:pt>
                <c:pt idx="115">
                  <c:v>51.908000000000001</c:v>
                </c:pt>
                <c:pt idx="116">
                  <c:v>50.895000000000003</c:v>
                </c:pt>
                <c:pt idx="117">
                  <c:v>51.734999999999999</c:v>
                </c:pt>
                <c:pt idx="118">
                  <c:v>51.015000000000001</c:v>
                </c:pt>
                <c:pt idx="119">
                  <c:v>51.828000000000003</c:v>
                </c:pt>
                <c:pt idx="120">
                  <c:v>50.637</c:v>
                </c:pt>
                <c:pt idx="121">
                  <c:v>49.960999999999999</c:v>
                </c:pt>
                <c:pt idx="122">
                  <c:v>49.503999999999998</c:v>
                </c:pt>
                <c:pt idx="123">
                  <c:v>49.503999999999998</c:v>
                </c:pt>
                <c:pt idx="124">
                  <c:v>47.987000000000002</c:v>
                </c:pt>
                <c:pt idx="125">
                  <c:v>47.664999999999999</c:v>
                </c:pt>
                <c:pt idx="126">
                  <c:v>46.128</c:v>
                </c:pt>
                <c:pt idx="127">
                  <c:v>46.015999999999998</c:v>
                </c:pt>
                <c:pt idx="128">
                  <c:v>47.249000000000002</c:v>
                </c:pt>
                <c:pt idx="129">
                  <c:v>47.68</c:v>
                </c:pt>
                <c:pt idx="130">
                  <c:v>45.180999999999997</c:v>
                </c:pt>
                <c:pt idx="131">
                  <c:v>45.488999999999997</c:v>
                </c:pt>
                <c:pt idx="132">
                  <c:v>48.981000000000002</c:v>
                </c:pt>
                <c:pt idx="133">
                  <c:v>49.222999999999999</c:v>
                </c:pt>
                <c:pt idx="134">
                  <c:v>50.3</c:v>
                </c:pt>
                <c:pt idx="135">
                  <c:v>50.930999999999997</c:v>
                </c:pt>
                <c:pt idx="136">
                  <c:v>48.805999999999997</c:v>
                </c:pt>
                <c:pt idx="137">
                  <c:v>50.500999999999998</c:v>
                </c:pt>
                <c:pt idx="138">
                  <c:v>52.981999999999999</c:v>
                </c:pt>
                <c:pt idx="139">
                  <c:v>57.334000000000003</c:v>
                </c:pt>
                <c:pt idx="140">
                  <c:v>59.061</c:v>
                </c:pt>
                <c:pt idx="141">
                  <c:v>63.738999999999997</c:v>
                </c:pt>
                <c:pt idx="142">
                  <c:v>62.895000000000003</c:v>
                </c:pt>
                <c:pt idx="143">
                  <c:v>64.512</c:v>
                </c:pt>
                <c:pt idx="144">
                  <c:v>67.290999999999997</c:v>
                </c:pt>
                <c:pt idx="145">
                  <c:v>69.552999999999997</c:v>
                </c:pt>
                <c:pt idx="146">
                  <c:v>70.884</c:v>
                </c:pt>
                <c:pt idx="147">
                  <c:v>68.677000000000007</c:v>
                </c:pt>
                <c:pt idx="148">
                  <c:v>67.311999999999998</c:v>
                </c:pt>
                <c:pt idx="149">
                  <c:v>73.126999999999995</c:v>
                </c:pt>
                <c:pt idx="150">
                  <c:v>76.790999999999997</c:v>
                </c:pt>
                <c:pt idx="151">
                  <c:v>77.491</c:v>
                </c:pt>
                <c:pt idx="152">
                  <c:v>78.311999999999998</c:v>
                </c:pt>
                <c:pt idx="153">
                  <c:v>66.572000000000003</c:v>
                </c:pt>
                <c:pt idx="154">
                  <c:v>67.593000000000004</c:v>
                </c:pt>
                <c:pt idx="155">
                  <c:v>75.153999999999996</c:v>
                </c:pt>
                <c:pt idx="156">
                  <c:v>89.957999999999998</c:v>
                </c:pt>
                <c:pt idx="157">
                  <c:v>67.043000000000006</c:v>
                </c:pt>
                <c:pt idx="158">
                  <c:v>64.295000000000002</c:v>
                </c:pt>
                <c:pt idx="159">
                  <c:v>63.512999999999998</c:v>
                </c:pt>
                <c:pt idx="160">
                  <c:v>65.552999999999997</c:v>
                </c:pt>
                <c:pt idx="161">
                  <c:v>65.084999999999994</c:v>
                </c:pt>
                <c:pt idx="162">
                  <c:v>71.591999999999999</c:v>
                </c:pt>
                <c:pt idx="163">
                  <c:v>73.128</c:v>
                </c:pt>
                <c:pt idx="164">
                  <c:v>71.897999999999996</c:v>
                </c:pt>
                <c:pt idx="165">
                  <c:v>89.972999999999999</c:v>
                </c:pt>
                <c:pt idx="166">
                  <c:v>90.638000000000005</c:v>
                </c:pt>
                <c:pt idx="167">
                  <c:v>82.463999999999999</c:v>
                </c:pt>
                <c:pt idx="168">
                  <c:v>80.641000000000005</c:v>
                </c:pt>
                <c:pt idx="169">
                  <c:v>80.863</c:v>
                </c:pt>
                <c:pt idx="170">
                  <c:v>77.477999999999994</c:v>
                </c:pt>
                <c:pt idx="171">
                  <c:v>75.73</c:v>
                </c:pt>
                <c:pt idx="172">
                  <c:v>72.155000000000001</c:v>
                </c:pt>
                <c:pt idx="173">
                  <c:v>70.983000000000004</c:v>
                </c:pt>
                <c:pt idx="174">
                  <c:v>65.552999999999997</c:v>
                </c:pt>
                <c:pt idx="175">
                  <c:v>69.394999999999996</c:v>
                </c:pt>
                <c:pt idx="176">
                  <c:v>74.028999999999996</c:v>
                </c:pt>
                <c:pt idx="177">
                  <c:v>80.876999999999995</c:v>
                </c:pt>
                <c:pt idx="178">
                  <c:v>90.497</c:v>
                </c:pt>
                <c:pt idx="179">
                  <c:v>114.07899999999999</c:v>
                </c:pt>
                <c:pt idx="180">
                  <c:v>111.706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6800"/>
        <c:axId val="74717376"/>
      </c:scatterChart>
      <c:valAx>
        <c:axId val="74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17376"/>
        <c:crosses val="autoZero"/>
        <c:crossBetween val="midCat"/>
        <c:majorUnit val="10"/>
      </c:valAx>
      <c:valAx>
        <c:axId val="747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1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0875070498713358E-2"/>
          <c:y val="3.3416161580253935E-2"/>
          <c:w val="0.92527596311841342"/>
          <c:h val="0.89118382775516491"/>
        </c:manualLayout>
      </c:layout>
      <c:scatterChart>
        <c:scatterStyle val="lineMarker"/>
        <c:varyColors val="0"/>
        <c:ser>
          <c:idx val="4"/>
          <c:order val="0"/>
          <c:tx>
            <c:strRef>
              <c:f>'215'!$A$62</c:f>
              <c:strCache>
                <c:ptCount val="1"/>
                <c:pt idx="0">
                  <c:v>C104</c:v>
                </c:pt>
              </c:strCache>
            </c:strRef>
          </c:tx>
          <c:marker>
            <c:symbol val="square"/>
            <c:size val="3"/>
          </c:marker>
          <c:xVal>
            <c:numRef>
              <c:f>'215'!$D$28:$GB$28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'215'!$D$63:$GB$63</c:f>
              <c:numCache>
                <c:formatCode>General</c:formatCode>
                <c:ptCount val="181"/>
                <c:pt idx="0">
                  <c:v>197.19399999999999</c:v>
                </c:pt>
                <c:pt idx="1">
                  <c:v>188.708</c:v>
                </c:pt>
                <c:pt idx="2">
                  <c:v>188.065</c:v>
                </c:pt>
                <c:pt idx="3">
                  <c:v>183.14599999999999</c:v>
                </c:pt>
                <c:pt idx="4">
                  <c:v>185.55099999999999</c:v>
                </c:pt>
                <c:pt idx="5">
                  <c:v>186.596</c:v>
                </c:pt>
                <c:pt idx="6">
                  <c:v>185.99600000000001</c:v>
                </c:pt>
                <c:pt idx="7">
                  <c:v>186.11600000000001</c:v>
                </c:pt>
                <c:pt idx="8">
                  <c:v>183.55</c:v>
                </c:pt>
                <c:pt idx="9">
                  <c:v>181.19200000000001</c:v>
                </c:pt>
                <c:pt idx="10">
                  <c:v>176.089</c:v>
                </c:pt>
                <c:pt idx="11">
                  <c:v>173.893</c:v>
                </c:pt>
                <c:pt idx="12">
                  <c:v>169.15700000000001</c:v>
                </c:pt>
                <c:pt idx="13">
                  <c:v>169.11099999999999</c:v>
                </c:pt>
                <c:pt idx="14">
                  <c:v>167.69800000000001</c:v>
                </c:pt>
                <c:pt idx="15">
                  <c:v>163.23500000000001</c:v>
                </c:pt>
                <c:pt idx="16">
                  <c:v>139.489</c:v>
                </c:pt>
                <c:pt idx="17">
                  <c:v>169.233</c:v>
                </c:pt>
                <c:pt idx="18">
                  <c:v>162.315</c:v>
                </c:pt>
                <c:pt idx="19">
                  <c:v>162.25700000000001</c:v>
                </c:pt>
                <c:pt idx="20">
                  <c:v>125.535</c:v>
                </c:pt>
                <c:pt idx="21">
                  <c:v>140.21199999999999</c:v>
                </c:pt>
                <c:pt idx="22">
                  <c:v>131.602</c:v>
                </c:pt>
                <c:pt idx="23">
                  <c:v>153.14099999999999</c:v>
                </c:pt>
                <c:pt idx="24">
                  <c:v>146.92099999999999</c:v>
                </c:pt>
                <c:pt idx="25">
                  <c:v>186.00200000000001</c:v>
                </c:pt>
                <c:pt idx="26">
                  <c:v>227.107</c:v>
                </c:pt>
                <c:pt idx="27">
                  <c:v>223.02</c:v>
                </c:pt>
                <c:pt idx="28">
                  <c:v>171.77</c:v>
                </c:pt>
                <c:pt idx="29">
                  <c:v>150.87700000000001</c:v>
                </c:pt>
                <c:pt idx="30">
                  <c:v>181.881</c:v>
                </c:pt>
                <c:pt idx="31">
                  <c:v>207.70099999999999</c:v>
                </c:pt>
                <c:pt idx="32">
                  <c:v>164.46899999999999</c:v>
                </c:pt>
                <c:pt idx="33">
                  <c:v>212.15</c:v>
                </c:pt>
                <c:pt idx="34">
                  <c:v>168.82300000000001</c:v>
                </c:pt>
                <c:pt idx="35">
                  <c:v>201.60499999999999</c:v>
                </c:pt>
                <c:pt idx="36">
                  <c:v>233.17599999999999</c:v>
                </c:pt>
                <c:pt idx="37">
                  <c:v>202.94499999999999</c:v>
                </c:pt>
                <c:pt idx="38">
                  <c:v>240.41900000000001</c:v>
                </c:pt>
                <c:pt idx="39">
                  <c:v>218.60400000000001</c:v>
                </c:pt>
                <c:pt idx="40">
                  <c:v>225.327</c:v>
                </c:pt>
                <c:pt idx="41">
                  <c:v>229.4</c:v>
                </c:pt>
                <c:pt idx="42">
                  <c:v>223.227</c:v>
                </c:pt>
                <c:pt idx="43">
                  <c:v>248.881</c:v>
                </c:pt>
                <c:pt idx="44">
                  <c:v>257.43299999999999</c:v>
                </c:pt>
                <c:pt idx="45">
                  <c:v>245.76599999999999</c:v>
                </c:pt>
                <c:pt idx="46">
                  <c:v>272.22199999999998</c:v>
                </c:pt>
                <c:pt idx="47">
                  <c:v>266.25200000000001</c:v>
                </c:pt>
                <c:pt idx="48">
                  <c:v>287.02600000000001</c:v>
                </c:pt>
                <c:pt idx="49">
                  <c:v>278.79399999999998</c:v>
                </c:pt>
                <c:pt idx="50">
                  <c:v>299.15600000000001</c:v>
                </c:pt>
                <c:pt idx="51">
                  <c:v>315.88600000000002</c:v>
                </c:pt>
                <c:pt idx="52">
                  <c:v>299.21899999999999</c:v>
                </c:pt>
                <c:pt idx="53">
                  <c:v>297.55799999999999</c:v>
                </c:pt>
                <c:pt idx="54">
                  <c:v>294.82600000000002</c:v>
                </c:pt>
                <c:pt idx="55">
                  <c:v>294.85700000000003</c:v>
                </c:pt>
                <c:pt idx="56">
                  <c:v>289.15499999999997</c:v>
                </c:pt>
                <c:pt idx="57">
                  <c:v>275.00299999999999</c:v>
                </c:pt>
                <c:pt idx="58">
                  <c:v>279.255</c:v>
                </c:pt>
                <c:pt idx="59">
                  <c:v>274.298</c:v>
                </c:pt>
                <c:pt idx="60">
                  <c:v>285.68799999999999</c:v>
                </c:pt>
                <c:pt idx="61">
                  <c:v>317.17</c:v>
                </c:pt>
                <c:pt idx="62">
                  <c:v>342.59399999999999</c:v>
                </c:pt>
                <c:pt idx="63">
                  <c:v>313.17399999999998</c:v>
                </c:pt>
                <c:pt idx="64">
                  <c:v>266.76900000000001</c:v>
                </c:pt>
                <c:pt idx="65">
                  <c:v>101.61</c:v>
                </c:pt>
                <c:pt idx="66">
                  <c:v>89.998999999999995</c:v>
                </c:pt>
                <c:pt idx="67">
                  <c:v>78.807000000000002</c:v>
                </c:pt>
                <c:pt idx="68">
                  <c:v>72.766999999999996</c:v>
                </c:pt>
                <c:pt idx="69">
                  <c:v>72.150000000000006</c:v>
                </c:pt>
                <c:pt idx="70">
                  <c:v>72.22</c:v>
                </c:pt>
                <c:pt idx="71">
                  <c:v>70.588999999999999</c:v>
                </c:pt>
                <c:pt idx="72">
                  <c:v>70.722999999999999</c:v>
                </c:pt>
                <c:pt idx="73">
                  <c:v>71.795000000000002</c:v>
                </c:pt>
                <c:pt idx="74">
                  <c:v>71.328999999999994</c:v>
                </c:pt>
                <c:pt idx="75">
                  <c:v>72.902000000000001</c:v>
                </c:pt>
                <c:pt idx="76">
                  <c:v>71.447000000000003</c:v>
                </c:pt>
                <c:pt idx="77">
                  <c:v>74.847999999999999</c:v>
                </c:pt>
                <c:pt idx="78">
                  <c:v>75.010999999999996</c:v>
                </c:pt>
                <c:pt idx="79">
                  <c:v>73.001999999999995</c:v>
                </c:pt>
                <c:pt idx="80">
                  <c:v>72.673000000000002</c:v>
                </c:pt>
                <c:pt idx="81">
                  <c:v>72.787000000000006</c:v>
                </c:pt>
                <c:pt idx="82">
                  <c:v>74.069999999999993</c:v>
                </c:pt>
                <c:pt idx="83">
                  <c:v>72.938999999999993</c:v>
                </c:pt>
                <c:pt idx="84">
                  <c:v>74.866</c:v>
                </c:pt>
                <c:pt idx="85">
                  <c:v>74.128</c:v>
                </c:pt>
                <c:pt idx="86">
                  <c:v>74.814999999999998</c:v>
                </c:pt>
                <c:pt idx="87">
                  <c:v>74.873000000000005</c:v>
                </c:pt>
                <c:pt idx="88">
                  <c:v>75.894999999999996</c:v>
                </c:pt>
                <c:pt idx="89">
                  <c:v>76.027000000000001</c:v>
                </c:pt>
                <c:pt idx="90">
                  <c:v>74.450999999999993</c:v>
                </c:pt>
                <c:pt idx="91">
                  <c:v>72.308000000000007</c:v>
                </c:pt>
                <c:pt idx="92">
                  <c:v>74.834000000000003</c:v>
                </c:pt>
                <c:pt idx="93">
                  <c:v>77.185000000000002</c:v>
                </c:pt>
                <c:pt idx="94">
                  <c:v>79.757999999999996</c:v>
                </c:pt>
                <c:pt idx="95">
                  <c:v>77.453000000000003</c:v>
                </c:pt>
                <c:pt idx="96">
                  <c:v>76.998000000000005</c:v>
                </c:pt>
                <c:pt idx="97">
                  <c:v>75.679000000000002</c:v>
                </c:pt>
                <c:pt idx="98">
                  <c:v>79.350999999999999</c:v>
                </c:pt>
                <c:pt idx="99">
                  <c:v>79.063000000000002</c:v>
                </c:pt>
                <c:pt idx="100">
                  <c:v>80.668000000000006</c:v>
                </c:pt>
                <c:pt idx="101">
                  <c:v>85.230999999999995</c:v>
                </c:pt>
                <c:pt idx="102">
                  <c:v>80.436999999999998</c:v>
                </c:pt>
                <c:pt idx="103">
                  <c:v>79.388999999999996</c:v>
                </c:pt>
                <c:pt idx="104">
                  <c:v>73.858999999999995</c:v>
                </c:pt>
                <c:pt idx="105">
                  <c:v>74.284000000000006</c:v>
                </c:pt>
                <c:pt idx="106">
                  <c:v>79.721000000000004</c:v>
                </c:pt>
                <c:pt idx="107">
                  <c:v>81.322000000000003</c:v>
                </c:pt>
                <c:pt idx="108">
                  <c:v>78.456000000000003</c:v>
                </c:pt>
                <c:pt idx="109">
                  <c:v>76.259</c:v>
                </c:pt>
                <c:pt idx="110">
                  <c:v>77.293000000000006</c:v>
                </c:pt>
                <c:pt idx="111">
                  <c:v>78.353999999999999</c:v>
                </c:pt>
                <c:pt idx="112">
                  <c:v>77.927000000000007</c:v>
                </c:pt>
                <c:pt idx="113">
                  <c:v>79.524000000000001</c:v>
                </c:pt>
                <c:pt idx="114">
                  <c:v>78.754999999999995</c:v>
                </c:pt>
                <c:pt idx="115">
                  <c:v>77.36</c:v>
                </c:pt>
                <c:pt idx="116">
                  <c:v>76.984999999999999</c:v>
                </c:pt>
                <c:pt idx="117">
                  <c:v>77.052000000000007</c:v>
                </c:pt>
                <c:pt idx="118">
                  <c:v>77.319999999999993</c:v>
                </c:pt>
                <c:pt idx="119">
                  <c:v>78.900999999999996</c:v>
                </c:pt>
                <c:pt idx="120">
                  <c:v>78.763999999999996</c:v>
                </c:pt>
                <c:pt idx="121">
                  <c:v>80.674999999999997</c:v>
                </c:pt>
                <c:pt idx="122">
                  <c:v>82.311000000000007</c:v>
                </c:pt>
                <c:pt idx="123">
                  <c:v>79.95</c:v>
                </c:pt>
                <c:pt idx="124">
                  <c:v>80.159000000000006</c:v>
                </c:pt>
                <c:pt idx="125">
                  <c:v>79.290000000000006</c:v>
                </c:pt>
                <c:pt idx="126">
                  <c:v>79.290000000000006</c:v>
                </c:pt>
                <c:pt idx="127">
                  <c:v>80.727999999999994</c:v>
                </c:pt>
                <c:pt idx="128">
                  <c:v>93.778999999999996</c:v>
                </c:pt>
                <c:pt idx="129">
                  <c:v>88.155000000000001</c:v>
                </c:pt>
                <c:pt idx="130">
                  <c:v>96.739000000000004</c:v>
                </c:pt>
                <c:pt idx="131">
                  <c:v>144.57400000000001</c:v>
                </c:pt>
                <c:pt idx="132">
                  <c:v>222.59700000000001</c:v>
                </c:pt>
                <c:pt idx="133">
                  <c:v>222.66200000000001</c:v>
                </c:pt>
                <c:pt idx="134">
                  <c:v>271.46300000000002</c:v>
                </c:pt>
                <c:pt idx="135">
                  <c:v>142.12200000000001</c:v>
                </c:pt>
                <c:pt idx="136">
                  <c:v>72.912000000000006</c:v>
                </c:pt>
                <c:pt idx="137">
                  <c:v>307.43299999999999</c:v>
                </c:pt>
                <c:pt idx="138">
                  <c:v>143.083</c:v>
                </c:pt>
                <c:pt idx="139">
                  <c:v>156.15600000000001</c:v>
                </c:pt>
                <c:pt idx="140">
                  <c:v>191.505</c:v>
                </c:pt>
                <c:pt idx="141">
                  <c:v>159.37700000000001</c:v>
                </c:pt>
                <c:pt idx="142">
                  <c:v>147.077</c:v>
                </c:pt>
                <c:pt idx="143">
                  <c:v>93.122</c:v>
                </c:pt>
                <c:pt idx="144">
                  <c:v>89.135000000000005</c:v>
                </c:pt>
                <c:pt idx="145">
                  <c:v>136.33699999999999</c:v>
                </c:pt>
                <c:pt idx="146">
                  <c:v>182.529</c:v>
                </c:pt>
                <c:pt idx="147">
                  <c:v>215.97300000000001</c:v>
                </c:pt>
                <c:pt idx="148">
                  <c:v>290.21699999999998</c:v>
                </c:pt>
                <c:pt idx="149">
                  <c:v>468.68700000000001</c:v>
                </c:pt>
                <c:pt idx="150">
                  <c:v>533.61300000000006</c:v>
                </c:pt>
                <c:pt idx="151">
                  <c:v>354.63099999999997</c:v>
                </c:pt>
                <c:pt idx="152">
                  <c:v>332.79199999999997</c:v>
                </c:pt>
                <c:pt idx="153">
                  <c:v>337.37700000000001</c:v>
                </c:pt>
                <c:pt idx="154">
                  <c:v>343.64100000000002</c:v>
                </c:pt>
                <c:pt idx="155">
                  <c:v>323.09399999999999</c:v>
                </c:pt>
                <c:pt idx="156">
                  <c:v>324.82400000000001</c:v>
                </c:pt>
                <c:pt idx="157">
                  <c:v>334.80399999999997</c:v>
                </c:pt>
                <c:pt idx="158">
                  <c:v>326.077</c:v>
                </c:pt>
                <c:pt idx="159">
                  <c:v>270.26400000000001</c:v>
                </c:pt>
                <c:pt idx="160">
                  <c:v>337.851</c:v>
                </c:pt>
                <c:pt idx="161">
                  <c:v>337.92399999999998</c:v>
                </c:pt>
                <c:pt idx="162">
                  <c:v>318.95499999999998</c:v>
                </c:pt>
                <c:pt idx="163">
                  <c:v>384.47199999999998</c:v>
                </c:pt>
                <c:pt idx="164">
                  <c:v>359.95600000000002</c:v>
                </c:pt>
                <c:pt idx="165">
                  <c:v>323.09500000000003</c:v>
                </c:pt>
                <c:pt idx="166">
                  <c:v>332.327</c:v>
                </c:pt>
                <c:pt idx="167">
                  <c:v>352.00700000000001</c:v>
                </c:pt>
                <c:pt idx="168">
                  <c:v>355.52499999999998</c:v>
                </c:pt>
                <c:pt idx="169">
                  <c:v>355.99200000000002</c:v>
                </c:pt>
                <c:pt idx="170">
                  <c:v>358.77300000000002</c:v>
                </c:pt>
                <c:pt idx="171">
                  <c:v>322.95699999999999</c:v>
                </c:pt>
                <c:pt idx="172">
                  <c:v>346.56599999999997</c:v>
                </c:pt>
                <c:pt idx="173">
                  <c:v>337.67</c:v>
                </c:pt>
                <c:pt idx="174">
                  <c:v>325.55500000000001</c:v>
                </c:pt>
                <c:pt idx="175">
                  <c:v>341.67399999999998</c:v>
                </c:pt>
                <c:pt idx="176">
                  <c:v>379.65899999999999</c:v>
                </c:pt>
                <c:pt idx="177">
                  <c:v>368.25700000000001</c:v>
                </c:pt>
                <c:pt idx="178">
                  <c:v>362.85700000000003</c:v>
                </c:pt>
                <c:pt idx="179">
                  <c:v>377.21800000000002</c:v>
                </c:pt>
                <c:pt idx="180">
                  <c:v>423.29899999999998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5968"/>
        <c:axId val="74556544"/>
      </c:scatterChart>
      <c:valAx>
        <c:axId val="745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6544"/>
        <c:crosses val="autoZero"/>
        <c:crossBetween val="midCat"/>
        <c:majorUnit val="10"/>
      </c:valAx>
      <c:valAx>
        <c:axId val="74556544"/>
        <c:scaling>
          <c:orientation val="minMax"/>
          <c:max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5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75070498713358E-2"/>
          <c:y val="3.3416161580253935E-2"/>
          <c:w val="0.92527596311841342"/>
          <c:h val="0.89118382775516491"/>
        </c:manualLayout>
      </c:layout>
      <c:scatterChart>
        <c:scatterStyle val="lineMarker"/>
        <c:varyColors val="0"/>
        <c:ser>
          <c:idx val="4"/>
          <c:order val="0"/>
          <c:tx>
            <c:strRef>
              <c:f>'215'!$A$93</c:f>
              <c:strCache>
                <c:ptCount val="1"/>
                <c:pt idx="0">
                  <c:v>C095</c:v>
                </c:pt>
              </c:strCache>
            </c:strRef>
          </c:tx>
          <c:marker>
            <c:symbol val="square"/>
            <c:size val="3"/>
          </c:marker>
          <c:xVal>
            <c:numRef>
              <c:f>'215'!$D$92:$GB$92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'215'!$D$94:$GB$94</c:f>
              <c:numCache>
                <c:formatCode>#,##0</c:formatCode>
                <c:ptCount val="181"/>
                <c:pt idx="0">
                  <c:v>190.05</c:v>
                </c:pt>
                <c:pt idx="1">
                  <c:v>189.69399999999999</c:v>
                </c:pt>
                <c:pt idx="2">
                  <c:v>134.131</c:v>
                </c:pt>
                <c:pt idx="3">
                  <c:v>124.44799999999999</c:v>
                </c:pt>
                <c:pt idx="4">
                  <c:v>173.33699999999999</c:v>
                </c:pt>
                <c:pt idx="5">
                  <c:v>216.934</c:v>
                </c:pt>
                <c:pt idx="6">
                  <c:v>164.14599999999999</c:v>
                </c:pt>
                <c:pt idx="7">
                  <c:v>126.351</c:v>
                </c:pt>
                <c:pt idx="8">
                  <c:v>141.357</c:v>
                </c:pt>
                <c:pt idx="9">
                  <c:v>131.95099999999999</c:v>
                </c:pt>
                <c:pt idx="10">
                  <c:v>140.68600000000001</c:v>
                </c:pt>
                <c:pt idx="11">
                  <c:v>173.44499999999999</c:v>
                </c:pt>
                <c:pt idx="12">
                  <c:v>161.078</c:v>
                </c:pt>
                <c:pt idx="13">
                  <c:v>85.283000000000001</c:v>
                </c:pt>
                <c:pt idx="14">
                  <c:v>87.954999999999998</c:v>
                </c:pt>
                <c:pt idx="15">
                  <c:v>100.52800000000001</c:v>
                </c:pt>
                <c:pt idx="16">
                  <c:v>149.38499999999999</c:v>
                </c:pt>
                <c:pt idx="17">
                  <c:v>219.72499999999999</c:v>
                </c:pt>
                <c:pt idx="18">
                  <c:v>220.42599999999999</c:v>
                </c:pt>
                <c:pt idx="19">
                  <c:v>217.227</c:v>
                </c:pt>
                <c:pt idx="20">
                  <c:v>214.33199999999999</c:v>
                </c:pt>
                <c:pt idx="21">
                  <c:v>204.46299999999999</c:v>
                </c:pt>
                <c:pt idx="22">
                  <c:v>204.19</c:v>
                </c:pt>
                <c:pt idx="23">
                  <c:v>208.505</c:v>
                </c:pt>
                <c:pt idx="24">
                  <c:v>243.21</c:v>
                </c:pt>
                <c:pt idx="25">
                  <c:v>255.364</c:v>
                </c:pt>
                <c:pt idx="26">
                  <c:v>214.72499999999999</c:v>
                </c:pt>
                <c:pt idx="27">
                  <c:v>220.59899999999999</c:v>
                </c:pt>
                <c:pt idx="28">
                  <c:v>297.05700000000002</c:v>
                </c:pt>
                <c:pt idx="29">
                  <c:v>303.24400000000003</c:v>
                </c:pt>
                <c:pt idx="30">
                  <c:v>320.70999999999998</c:v>
                </c:pt>
                <c:pt idx="31">
                  <c:v>344.19499999999999</c:v>
                </c:pt>
                <c:pt idx="32">
                  <c:v>343.93200000000002</c:v>
                </c:pt>
                <c:pt idx="33">
                  <c:v>337.59300000000002</c:v>
                </c:pt>
                <c:pt idx="34">
                  <c:v>379.28699999999998</c:v>
                </c:pt>
                <c:pt idx="35">
                  <c:v>396.65600000000001</c:v>
                </c:pt>
                <c:pt idx="36">
                  <c:v>399.767</c:v>
                </c:pt>
                <c:pt idx="37">
                  <c:v>393.97399999999999</c:v>
                </c:pt>
                <c:pt idx="38">
                  <c:v>413.79899999999998</c:v>
                </c:pt>
                <c:pt idx="39">
                  <c:v>408.96100000000001</c:v>
                </c:pt>
                <c:pt idx="40">
                  <c:v>418.036</c:v>
                </c:pt>
                <c:pt idx="41">
                  <c:v>435.89600000000002</c:v>
                </c:pt>
                <c:pt idx="42">
                  <c:v>384.37900000000002</c:v>
                </c:pt>
                <c:pt idx="43">
                  <c:v>402.589</c:v>
                </c:pt>
                <c:pt idx="44">
                  <c:v>391.14</c:v>
                </c:pt>
                <c:pt idx="45">
                  <c:v>397.959</c:v>
                </c:pt>
                <c:pt idx="46">
                  <c:v>400.32</c:v>
                </c:pt>
                <c:pt idx="47">
                  <c:v>401.18900000000002</c:v>
                </c:pt>
                <c:pt idx="48">
                  <c:v>410.23599999999999</c:v>
                </c:pt>
                <c:pt idx="49">
                  <c:v>423.09100000000001</c:v>
                </c:pt>
                <c:pt idx="50">
                  <c:v>419.83100000000002</c:v>
                </c:pt>
                <c:pt idx="51">
                  <c:v>422.31</c:v>
                </c:pt>
                <c:pt idx="52">
                  <c:v>413.214</c:v>
                </c:pt>
                <c:pt idx="53">
                  <c:v>414.02199999999999</c:v>
                </c:pt>
                <c:pt idx="54">
                  <c:v>419.10500000000002</c:v>
                </c:pt>
                <c:pt idx="55">
                  <c:v>423.726</c:v>
                </c:pt>
                <c:pt idx="56">
                  <c:v>429.95600000000002</c:v>
                </c:pt>
                <c:pt idx="57">
                  <c:v>437.31799999999998</c:v>
                </c:pt>
                <c:pt idx="58">
                  <c:v>436.09699999999998</c:v>
                </c:pt>
                <c:pt idx="59">
                  <c:v>433.61799999999999</c:v>
                </c:pt>
                <c:pt idx="60">
                  <c:v>440.18400000000003</c:v>
                </c:pt>
                <c:pt idx="61">
                  <c:v>435.94499999999999</c:v>
                </c:pt>
                <c:pt idx="62">
                  <c:v>439.00400000000002</c:v>
                </c:pt>
                <c:pt idx="63">
                  <c:v>426.334</c:v>
                </c:pt>
                <c:pt idx="64">
                  <c:v>429.10899999999998</c:v>
                </c:pt>
                <c:pt idx="65">
                  <c:v>428.81599999999997</c:v>
                </c:pt>
                <c:pt idx="66">
                  <c:v>360.80799999999999</c:v>
                </c:pt>
                <c:pt idx="67">
                  <c:v>210.90799999999999</c:v>
                </c:pt>
                <c:pt idx="68">
                  <c:v>128.55600000000001</c:v>
                </c:pt>
                <c:pt idx="69">
                  <c:v>100.869</c:v>
                </c:pt>
                <c:pt idx="70">
                  <c:v>97.814999999999998</c:v>
                </c:pt>
                <c:pt idx="71">
                  <c:v>98.781999999999996</c:v>
                </c:pt>
                <c:pt idx="72">
                  <c:v>100.291</c:v>
                </c:pt>
                <c:pt idx="73">
                  <c:v>97.186999999999998</c:v>
                </c:pt>
                <c:pt idx="74">
                  <c:v>94.893000000000001</c:v>
                </c:pt>
                <c:pt idx="75">
                  <c:v>96.442999999999998</c:v>
                </c:pt>
                <c:pt idx="76">
                  <c:v>107.699</c:v>
                </c:pt>
                <c:pt idx="77">
                  <c:v>98.177000000000007</c:v>
                </c:pt>
                <c:pt idx="78">
                  <c:v>93.828000000000003</c:v>
                </c:pt>
                <c:pt idx="79">
                  <c:v>96.926000000000002</c:v>
                </c:pt>
                <c:pt idx="80">
                  <c:v>98.495999999999995</c:v>
                </c:pt>
                <c:pt idx="81">
                  <c:v>101.09399999999999</c:v>
                </c:pt>
                <c:pt idx="82">
                  <c:v>102.259</c:v>
                </c:pt>
                <c:pt idx="83">
                  <c:v>103.17400000000001</c:v>
                </c:pt>
                <c:pt idx="84">
                  <c:v>103.94199999999999</c:v>
                </c:pt>
                <c:pt idx="85">
                  <c:v>105.59099999999999</c:v>
                </c:pt>
                <c:pt idx="86">
                  <c:v>103.441</c:v>
                </c:pt>
                <c:pt idx="87">
                  <c:v>103.431</c:v>
                </c:pt>
                <c:pt idx="88">
                  <c:v>105.048</c:v>
                </c:pt>
                <c:pt idx="89">
                  <c:v>102.965</c:v>
                </c:pt>
                <c:pt idx="90">
                  <c:v>104.25</c:v>
                </c:pt>
                <c:pt idx="91">
                  <c:v>107.89</c:v>
                </c:pt>
                <c:pt idx="92">
                  <c:v>110.413</c:v>
                </c:pt>
                <c:pt idx="93">
                  <c:v>110.75700000000001</c:v>
                </c:pt>
                <c:pt idx="94">
                  <c:v>111.282</c:v>
                </c:pt>
                <c:pt idx="95">
                  <c:v>114.05800000000001</c:v>
                </c:pt>
                <c:pt idx="96">
                  <c:v>115.849</c:v>
                </c:pt>
                <c:pt idx="97">
                  <c:v>116.819</c:v>
                </c:pt>
                <c:pt idx="98">
                  <c:v>119.756</c:v>
                </c:pt>
                <c:pt idx="99">
                  <c:v>120.917</c:v>
                </c:pt>
                <c:pt idx="100">
                  <c:v>113.215</c:v>
                </c:pt>
                <c:pt idx="101">
                  <c:v>111.759</c:v>
                </c:pt>
                <c:pt idx="102">
                  <c:v>114.05</c:v>
                </c:pt>
                <c:pt idx="103">
                  <c:v>113.533</c:v>
                </c:pt>
                <c:pt idx="104">
                  <c:v>113.31</c:v>
                </c:pt>
                <c:pt idx="105">
                  <c:v>113.654</c:v>
                </c:pt>
                <c:pt idx="106">
                  <c:v>113.887</c:v>
                </c:pt>
                <c:pt idx="107">
                  <c:v>114.733</c:v>
                </c:pt>
                <c:pt idx="108">
                  <c:v>116.593</c:v>
                </c:pt>
                <c:pt idx="109">
                  <c:v>115.617</c:v>
                </c:pt>
                <c:pt idx="110">
                  <c:v>115.752</c:v>
                </c:pt>
                <c:pt idx="111">
                  <c:v>115.824</c:v>
                </c:pt>
                <c:pt idx="112">
                  <c:v>116.343</c:v>
                </c:pt>
                <c:pt idx="113">
                  <c:v>115.566</c:v>
                </c:pt>
                <c:pt idx="114">
                  <c:v>115.504</c:v>
                </c:pt>
                <c:pt idx="115">
                  <c:v>116.364</c:v>
                </c:pt>
                <c:pt idx="116">
                  <c:v>116.083</c:v>
                </c:pt>
                <c:pt idx="117">
                  <c:v>116.447</c:v>
                </c:pt>
                <c:pt idx="118">
                  <c:v>118.90300000000001</c:v>
                </c:pt>
                <c:pt idx="119">
                  <c:v>118.318</c:v>
                </c:pt>
                <c:pt idx="120">
                  <c:v>118.679</c:v>
                </c:pt>
                <c:pt idx="121">
                  <c:v>120.624</c:v>
                </c:pt>
                <c:pt idx="122">
                  <c:v>120.256</c:v>
                </c:pt>
                <c:pt idx="123">
                  <c:v>121.54</c:v>
                </c:pt>
                <c:pt idx="124">
                  <c:v>127.82899999999999</c:v>
                </c:pt>
                <c:pt idx="125">
                  <c:v>135.34200000000001</c:v>
                </c:pt>
                <c:pt idx="126">
                  <c:v>144.322</c:v>
                </c:pt>
                <c:pt idx="127">
                  <c:v>162.44999999999999</c:v>
                </c:pt>
                <c:pt idx="128">
                  <c:v>240.542</c:v>
                </c:pt>
                <c:pt idx="129">
                  <c:v>387.05599999999998</c:v>
                </c:pt>
                <c:pt idx="130">
                  <c:v>411.66399999999999</c:v>
                </c:pt>
                <c:pt idx="131">
                  <c:v>377.81400000000002</c:v>
                </c:pt>
                <c:pt idx="132">
                  <c:v>276.45400000000001</c:v>
                </c:pt>
                <c:pt idx="133">
                  <c:v>318.98899999999998</c:v>
                </c:pt>
                <c:pt idx="134">
                  <c:v>335.49</c:v>
                </c:pt>
                <c:pt idx="135">
                  <c:v>327.69099999999997</c:v>
                </c:pt>
                <c:pt idx="136">
                  <c:v>337.11099999999999</c:v>
                </c:pt>
                <c:pt idx="137">
                  <c:v>356.904</c:v>
                </c:pt>
                <c:pt idx="138">
                  <c:v>406.74099999999999</c:v>
                </c:pt>
                <c:pt idx="139">
                  <c:v>402.04300000000001</c:v>
                </c:pt>
                <c:pt idx="140">
                  <c:v>406.99799999999999</c:v>
                </c:pt>
                <c:pt idx="141">
                  <c:v>427.28300000000002</c:v>
                </c:pt>
                <c:pt idx="142">
                  <c:v>444.38600000000002</c:v>
                </c:pt>
                <c:pt idx="143">
                  <c:v>447.83300000000003</c:v>
                </c:pt>
                <c:pt idx="144">
                  <c:v>470.21699999999998</c:v>
                </c:pt>
                <c:pt idx="145">
                  <c:v>478.09699999999998</c:v>
                </c:pt>
                <c:pt idx="146">
                  <c:v>479.64400000000001</c:v>
                </c:pt>
                <c:pt idx="147">
                  <c:v>481.71800000000002</c:v>
                </c:pt>
                <c:pt idx="148">
                  <c:v>498.31900000000002</c:v>
                </c:pt>
                <c:pt idx="149">
                  <c:v>501.44799999999998</c:v>
                </c:pt>
                <c:pt idx="150">
                  <c:v>504.17399999999998</c:v>
                </c:pt>
                <c:pt idx="151">
                  <c:v>508.637</c:v>
                </c:pt>
                <c:pt idx="152">
                  <c:v>481.31</c:v>
                </c:pt>
                <c:pt idx="153">
                  <c:v>467.44200000000001</c:v>
                </c:pt>
                <c:pt idx="154">
                  <c:v>473.80599999999998</c:v>
                </c:pt>
                <c:pt idx="155">
                  <c:v>475.04500000000002</c:v>
                </c:pt>
                <c:pt idx="156">
                  <c:v>478.45</c:v>
                </c:pt>
                <c:pt idx="157">
                  <c:v>492.25200000000001</c:v>
                </c:pt>
                <c:pt idx="158">
                  <c:v>484.565</c:v>
                </c:pt>
                <c:pt idx="159">
                  <c:v>479.92700000000002</c:v>
                </c:pt>
                <c:pt idx="160">
                  <c:v>470.59399999999999</c:v>
                </c:pt>
                <c:pt idx="161">
                  <c:v>473.32600000000002</c:v>
                </c:pt>
                <c:pt idx="162">
                  <c:v>470.149</c:v>
                </c:pt>
                <c:pt idx="163">
                  <c:v>466.89100000000002</c:v>
                </c:pt>
                <c:pt idx="164">
                  <c:v>460.61900000000003</c:v>
                </c:pt>
                <c:pt idx="165">
                  <c:v>470.87299999999999</c:v>
                </c:pt>
                <c:pt idx="166">
                  <c:v>474.89600000000002</c:v>
                </c:pt>
                <c:pt idx="167">
                  <c:v>475.68299999999999</c:v>
                </c:pt>
                <c:pt idx="168">
                  <c:v>468.98700000000002</c:v>
                </c:pt>
                <c:pt idx="169">
                  <c:v>468.435</c:v>
                </c:pt>
                <c:pt idx="170">
                  <c:v>461.19099999999997</c:v>
                </c:pt>
                <c:pt idx="171">
                  <c:v>462.137</c:v>
                </c:pt>
                <c:pt idx="172">
                  <c:v>459.48599999999999</c:v>
                </c:pt>
                <c:pt idx="173">
                  <c:v>460.99900000000002</c:v>
                </c:pt>
                <c:pt idx="174">
                  <c:v>464.589</c:v>
                </c:pt>
                <c:pt idx="175">
                  <c:v>456.53199999999998</c:v>
                </c:pt>
                <c:pt idx="176">
                  <c:v>457.60300000000001</c:v>
                </c:pt>
                <c:pt idx="177">
                  <c:v>461.053</c:v>
                </c:pt>
                <c:pt idx="178">
                  <c:v>463.93400000000003</c:v>
                </c:pt>
                <c:pt idx="179">
                  <c:v>459.81</c:v>
                </c:pt>
                <c:pt idx="180">
                  <c:v>473.32600000000002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'215'!$A$100</c:f>
              <c:strCache>
                <c:ptCount val="1"/>
                <c:pt idx="0">
                  <c:v>C096</c:v>
                </c:pt>
              </c:strCache>
            </c:strRef>
          </c:tx>
          <c:marker>
            <c:symbol val="diamond"/>
            <c:size val="3"/>
          </c:marker>
          <c:xVal>
            <c:numRef>
              <c:f>'215'!$D$99:$GB$99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'215'!$D$101:$GB$101</c:f>
              <c:numCache>
                <c:formatCode>#,##0</c:formatCode>
                <c:ptCount val="181"/>
                <c:pt idx="0">
                  <c:v>186.678</c:v>
                </c:pt>
                <c:pt idx="1">
                  <c:v>137.345</c:v>
                </c:pt>
                <c:pt idx="2">
                  <c:v>83.524000000000001</c:v>
                </c:pt>
                <c:pt idx="3">
                  <c:v>201.27</c:v>
                </c:pt>
                <c:pt idx="4">
                  <c:v>220.67400000000001</c:v>
                </c:pt>
                <c:pt idx="5">
                  <c:v>192.87799999999999</c:v>
                </c:pt>
                <c:pt idx="6">
                  <c:v>189.596</c:v>
                </c:pt>
                <c:pt idx="7">
                  <c:v>184.89500000000001</c:v>
                </c:pt>
                <c:pt idx="8">
                  <c:v>184.12200000000001</c:v>
                </c:pt>
                <c:pt idx="9">
                  <c:v>182.691</c:v>
                </c:pt>
                <c:pt idx="10">
                  <c:v>182.065</c:v>
                </c:pt>
                <c:pt idx="11">
                  <c:v>177.85300000000001</c:v>
                </c:pt>
                <c:pt idx="12">
                  <c:v>169.85499999999999</c:v>
                </c:pt>
                <c:pt idx="13">
                  <c:v>179.81899999999999</c:v>
                </c:pt>
                <c:pt idx="14">
                  <c:v>175.44900000000001</c:v>
                </c:pt>
                <c:pt idx="15">
                  <c:v>155.27500000000001</c:v>
                </c:pt>
                <c:pt idx="16">
                  <c:v>103.70399999999999</c:v>
                </c:pt>
                <c:pt idx="17">
                  <c:v>171.68700000000001</c:v>
                </c:pt>
                <c:pt idx="18">
                  <c:v>169.649</c:v>
                </c:pt>
                <c:pt idx="19">
                  <c:v>169.60300000000001</c:v>
                </c:pt>
                <c:pt idx="20">
                  <c:v>170.28399999999999</c:v>
                </c:pt>
                <c:pt idx="21">
                  <c:v>175.095</c:v>
                </c:pt>
                <c:pt idx="22">
                  <c:v>174.75899999999999</c:v>
                </c:pt>
                <c:pt idx="23">
                  <c:v>169.35599999999999</c:v>
                </c:pt>
                <c:pt idx="24">
                  <c:v>172.40899999999999</c:v>
                </c:pt>
                <c:pt idx="25">
                  <c:v>168.49600000000001</c:v>
                </c:pt>
                <c:pt idx="26">
                  <c:v>168.02199999999999</c:v>
                </c:pt>
                <c:pt idx="27">
                  <c:v>178.34</c:v>
                </c:pt>
                <c:pt idx="28">
                  <c:v>188.92400000000001</c:v>
                </c:pt>
                <c:pt idx="29">
                  <c:v>165.03200000000001</c:v>
                </c:pt>
                <c:pt idx="30">
                  <c:v>212.81200000000001</c:v>
                </c:pt>
                <c:pt idx="31">
                  <c:v>221.09800000000001</c:v>
                </c:pt>
                <c:pt idx="32">
                  <c:v>213.99799999999999</c:v>
                </c:pt>
                <c:pt idx="33">
                  <c:v>224.595</c:v>
                </c:pt>
                <c:pt idx="34">
                  <c:v>199.55199999999999</c:v>
                </c:pt>
                <c:pt idx="35">
                  <c:v>218.005</c:v>
                </c:pt>
                <c:pt idx="36">
                  <c:v>220.267</c:v>
                </c:pt>
                <c:pt idx="37">
                  <c:v>232.36600000000001</c:v>
                </c:pt>
                <c:pt idx="38">
                  <c:v>268.84399999999999</c:v>
                </c:pt>
                <c:pt idx="39">
                  <c:v>261.11599999999999</c:v>
                </c:pt>
                <c:pt idx="40">
                  <c:v>295.88600000000002</c:v>
                </c:pt>
                <c:pt idx="41">
                  <c:v>275.19499999999999</c:v>
                </c:pt>
                <c:pt idx="42">
                  <c:v>262.49</c:v>
                </c:pt>
                <c:pt idx="43">
                  <c:v>266.04700000000003</c:v>
                </c:pt>
                <c:pt idx="44">
                  <c:v>269.75900000000001</c:v>
                </c:pt>
                <c:pt idx="45">
                  <c:v>259.00700000000001</c:v>
                </c:pt>
                <c:pt idx="46">
                  <c:v>266.89600000000002</c:v>
                </c:pt>
                <c:pt idx="47">
                  <c:v>274.87700000000001</c:v>
                </c:pt>
                <c:pt idx="48">
                  <c:v>283.02</c:v>
                </c:pt>
                <c:pt idx="49">
                  <c:v>290.62</c:v>
                </c:pt>
                <c:pt idx="50">
                  <c:v>290.89299999999997</c:v>
                </c:pt>
                <c:pt idx="51">
                  <c:v>290.01499999999999</c:v>
                </c:pt>
                <c:pt idx="52">
                  <c:v>321.83199999999999</c:v>
                </c:pt>
                <c:pt idx="53">
                  <c:v>327.93900000000002</c:v>
                </c:pt>
                <c:pt idx="54">
                  <c:v>330.637</c:v>
                </c:pt>
                <c:pt idx="55">
                  <c:v>320.35300000000001</c:v>
                </c:pt>
                <c:pt idx="56">
                  <c:v>330.209</c:v>
                </c:pt>
                <c:pt idx="57">
                  <c:v>334.80900000000003</c:v>
                </c:pt>
                <c:pt idx="58">
                  <c:v>337.43200000000002</c:v>
                </c:pt>
                <c:pt idx="59">
                  <c:v>336.19</c:v>
                </c:pt>
                <c:pt idx="60">
                  <c:v>333.57900000000001</c:v>
                </c:pt>
                <c:pt idx="61">
                  <c:v>325.61799999999999</c:v>
                </c:pt>
                <c:pt idx="62">
                  <c:v>348.18799999999999</c:v>
                </c:pt>
                <c:pt idx="63">
                  <c:v>351.02100000000002</c:v>
                </c:pt>
                <c:pt idx="64">
                  <c:v>348.60700000000003</c:v>
                </c:pt>
                <c:pt idx="65">
                  <c:v>348.149</c:v>
                </c:pt>
                <c:pt idx="66">
                  <c:v>332.57100000000003</c:v>
                </c:pt>
                <c:pt idx="67">
                  <c:v>264.61900000000003</c:v>
                </c:pt>
                <c:pt idx="68">
                  <c:v>128.39500000000001</c:v>
                </c:pt>
                <c:pt idx="69">
                  <c:v>89.126000000000005</c:v>
                </c:pt>
                <c:pt idx="70">
                  <c:v>84.691999999999993</c:v>
                </c:pt>
                <c:pt idx="71">
                  <c:v>85.85</c:v>
                </c:pt>
                <c:pt idx="72">
                  <c:v>85.516000000000005</c:v>
                </c:pt>
                <c:pt idx="73">
                  <c:v>83.305999999999997</c:v>
                </c:pt>
                <c:pt idx="74">
                  <c:v>83.46</c:v>
                </c:pt>
                <c:pt idx="75">
                  <c:v>84.591999999999999</c:v>
                </c:pt>
                <c:pt idx="76">
                  <c:v>86.119</c:v>
                </c:pt>
                <c:pt idx="77">
                  <c:v>85.93</c:v>
                </c:pt>
                <c:pt idx="78">
                  <c:v>92.92</c:v>
                </c:pt>
                <c:pt idx="79">
                  <c:v>88.703000000000003</c:v>
                </c:pt>
                <c:pt idx="80">
                  <c:v>89.179000000000002</c:v>
                </c:pt>
                <c:pt idx="81">
                  <c:v>90.712000000000003</c:v>
                </c:pt>
                <c:pt idx="82">
                  <c:v>92.566999999999993</c:v>
                </c:pt>
                <c:pt idx="83">
                  <c:v>92.536000000000001</c:v>
                </c:pt>
                <c:pt idx="84">
                  <c:v>94.75</c:v>
                </c:pt>
                <c:pt idx="85">
                  <c:v>94.192999999999998</c:v>
                </c:pt>
                <c:pt idx="86">
                  <c:v>95.12</c:v>
                </c:pt>
                <c:pt idx="87">
                  <c:v>100.64400000000001</c:v>
                </c:pt>
                <c:pt idx="88">
                  <c:v>95.346999999999994</c:v>
                </c:pt>
                <c:pt idx="89">
                  <c:v>99.863</c:v>
                </c:pt>
                <c:pt idx="90">
                  <c:v>107.238</c:v>
                </c:pt>
                <c:pt idx="91">
                  <c:v>109.34099999999999</c:v>
                </c:pt>
                <c:pt idx="92">
                  <c:v>102.10899999999999</c:v>
                </c:pt>
                <c:pt idx="93">
                  <c:v>102.367</c:v>
                </c:pt>
                <c:pt idx="94">
                  <c:v>103.29900000000001</c:v>
                </c:pt>
                <c:pt idx="95">
                  <c:v>112.676</c:v>
                </c:pt>
                <c:pt idx="96">
                  <c:v>115.027</c:v>
                </c:pt>
                <c:pt idx="97">
                  <c:v>108.304</c:v>
                </c:pt>
                <c:pt idx="98">
                  <c:v>104.232</c:v>
                </c:pt>
                <c:pt idx="99">
                  <c:v>105.017</c:v>
                </c:pt>
                <c:pt idx="100">
                  <c:v>113.151</c:v>
                </c:pt>
                <c:pt idx="101">
                  <c:v>121.124</c:v>
                </c:pt>
                <c:pt idx="102">
                  <c:v>118.3</c:v>
                </c:pt>
                <c:pt idx="103">
                  <c:v>122.39</c:v>
                </c:pt>
                <c:pt idx="104">
                  <c:v>115.833</c:v>
                </c:pt>
                <c:pt idx="105">
                  <c:v>118.178</c:v>
                </c:pt>
                <c:pt idx="106">
                  <c:v>109.86</c:v>
                </c:pt>
                <c:pt idx="107">
                  <c:v>139.63200000000001</c:v>
                </c:pt>
                <c:pt idx="108">
                  <c:v>129.00200000000001</c:v>
                </c:pt>
                <c:pt idx="109">
                  <c:v>119.84</c:v>
                </c:pt>
                <c:pt idx="110">
                  <c:v>112.279</c:v>
                </c:pt>
                <c:pt idx="111">
                  <c:v>116.66800000000001</c:v>
                </c:pt>
                <c:pt idx="112">
                  <c:v>130.03700000000001</c:v>
                </c:pt>
                <c:pt idx="113">
                  <c:v>113.05200000000001</c:v>
                </c:pt>
                <c:pt idx="114">
                  <c:v>111.345</c:v>
                </c:pt>
                <c:pt idx="115">
                  <c:v>110.4</c:v>
                </c:pt>
                <c:pt idx="116">
                  <c:v>108.196</c:v>
                </c:pt>
                <c:pt idx="117">
                  <c:v>108.38500000000001</c:v>
                </c:pt>
                <c:pt idx="118">
                  <c:v>109.435</c:v>
                </c:pt>
                <c:pt idx="119">
                  <c:v>116.812</c:v>
                </c:pt>
                <c:pt idx="120">
                  <c:v>112.429</c:v>
                </c:pt>
                <c:pt idx="121">
                  <c:v>113.44</c:v>
                </c:pt>
                <c:pt idx="122">
                  <c:v>125.568</c:v>
                </c:pt>
                <c:pt idx="123">
                  <c:v>127.748</c:v>
                </c:pt>
                <c:pt idx="124">
                  <c:v>124.577</c:v>
                </c:pt>
                <c:pt idx="125">
                  <c:v>133.512</c:v>
                </c:pt>
                <c:pt idx="126">
                  <c:v>130.57</c:v>
                </c:pt>
                <c:pt idx="127">
                  <c:v>127.65900000000001</c:v>
                </c:pt>
                <c:pt idx="128">
                  <c:v>136.49299999999999</c:v>
                </c:pt>
                <c:pt idx="129">
                  <c:v>148.53899999999999</c:v>
                </c:pt>
                <c:pt idx="130">
                  <c:v>191.95</c:v>
                </c:pt>
                <c:pt idx="131">
                  <c:v>152.255</c:v>
                </c:pt>
                <c:pt idx="132">
                  <c:v>164.71199999999999</c:v>
                </c:pt>
                <c:pt idx="133">
                  <c:v>170.68600000000001</c:v>
                </c:pt>
                <c:pt idx="134">
                  <c:v>183.983</c:v>
                </c:pt>
                <c:pt idx="135">
                  <c:v>193.00899999999999</c:v>
                </c:pt>
                <c:pt idx="136">
                  <c:v>211.62799999999999</c:v>
                </c:pt>
                <c:pt idx="137">
                  <c:v>229.81299999999999</c:v>
                </c:pt>
                <c:pt idx="138">
                  <c:v>270.721</c:v>
                </c:pt>
                <c:pt idx="139">
                  <c:v>293.91500000000002</c:v>
                </c:pt>
                <c:pt idx="140">
                  <c:v>275.63200000000001</c:v>
                </c:pt>
                <c:pt idx="141">
                  <c:v>275</c:v>
                </c:pt>
                <c:pt idx="142">
                  <c:v>298.065</c:v>
                </c:pt>
                <c:pt idx="143">
                  <c:v>312.66399999999999</c:v>
                </c:pt>
                <c:pt idx="144">
                  <c:v>320.096</c:v>
                </c:pt>
                <c:pt idx="145">
                  <c:v>324.41000000000003</c:v>
                </c:pt>
                <c:pt idx="146">
                  <c:v>324.55099999999999</c:v>
                </c:pt>
                <c:pt idx="147">
                  <c:v>331.25700000000001</c:v>
                </c:pt>
                <c:pt idx="148">
                  <c:v>374.89600000000002</c:v>
                </c:pt>
                <c:pt idx="149">
                  <c:v>372.96899999999999</c:v>
                </c:pt>
                <c:pt idx="150">
                  <c:v>370.68099999999998</c:v>
                </c:pt>
                <c:pt idx="151">
                  <c:v>384.19900000000001</c:v>
                </c:pt>
                <c:pt idx="152">
                  <c:v>363.68200000000002</c:v>
                </c:pt>
                <c:pt idx="153">
                  <c:v>371.18799999999999</c:v>
                </c:pt>
                <c:pt idx="154">
                  <c:v>379.81799999999998</c:v>
                </c:pt>
                <c:pt idx="155">
                  <c:v>447.41899999999998</c:v>
                </c:pt>
                <c:pt idx="156">
                  <c:v>694.35400000000004</c:v>
                </c:pt>
                <c:pt idx="157">
                  <c:v>715.60900000000004</c:v>
                </c:pt>
                <c:pt idx="158">
                  <c:v>362.88400000000001</c:v>
                </c:pt>
                <c:pt idx="159">
                  <c:v>338.27</c:v>
                </c:pt>
                <c:pt idx="160">
                  <c:v>335.60300000000001</c:v>
                </c:pt>
                <c:pt idx="161">
                  <c:v>332.423</c:v>
                </c:pt>
                <c:pt idx="162">
                  <c:v>331.09699999999998</c:v>
                </c:pt>
                <c:pt idx="163">
                  <c:v>326.52499999999998</c:v>
                </c:pt>
                <c:pt idx="164">
                  <c:v>326.983</c:v>
                </c:pt>
                <c:pt idx="165">
                  <c:v>328.46499999999997</c:v>
                </c:pt>
                <c:pt idx="166">
                  <c:v>353.024</c:v>
                </c:pt>
                <c:pt idx="167">
                  <c:v>349.86399999999998</c:v>
                </c:pt>
                <c:pt idx="168">
                  <c:v>343.8</c:v>
                </c:pt>
                <c:pt idx="169">
                  <c:v>338.822</c:v>
                </c:pt>
                <c:pt idx="170">
                  <c:v>331.56200000000001</c:v>
                </c:pt>
                <c:pt idx="171">
                  <c:v>361.68200000000002</c:v>
                </c:pt>
                <c:pt idx="172">
                  <c:v>310.59800000000001</c:v>
                </c:pt>
                <c:pt idx="173">
                  <c:v>324.63600000000002</c:v>
                </c:pt>
                <c:pt idx="174">
                  <c:v>324.84500000000003</c:v>
                </c:pt>
                <c:pt idx="175">
                  <c:v>320.21100000000001</c:v>
                </c:pt>
                <c:pt idx="176">
                  <c:v>318.16300000000001</c:v>
                </c:pt>
                <c:pt idx="177">
                  <c:v>314.017</c:v>
                </c:pt>
                <c:pt idx="178">
                  <c:v>312.05200000000002</c:v>
                </c:pt>
                <c:pt idx="179">
                  <c:v>310.10300000000001</c:v>
                </c:pt>
                <c:pt idx="180">
                  <c:v>329.70499999999998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'215'!$A$107</c:f>
              <c:strCache>
                <c:ptCount val="1"/>
                <c:pt idx="0">
                  <c:v>C097</c:v>
                </c:pt>
              </c:strCache>
            </c:strRef>
          </c:tx>
          <c:marker>
            <c:symbol val="square"/>
            <c:size val="3"/>
          </c:marker>
          <c:xVal>
            <c:numRef>
              <c:f>'215'!$D$106:$GB$106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'215'!$D$108:$GB$108</c:f>
              <c:numCache>
                <c:formatCode>General</c:formatCode>
                <c:ptCount val="181"/>
                <c:pt idx="0">
                  <c:v>191.88</c:v>
                </c:pt>
                <c:pt idx="1">
                  <c:v>192.583</c:v>
                </c:pt>
                <c:pt idx="2">
                  <c:v>191.86099999999999</c:v>
                </c:pt>
                <c:pt idx="3">
                  <c:v>284.89499999999998</c:v>
                </c:pt>
                <c:pt idx="4">
                  <c:v>594.46400000000006</c:v>
                </c:pt>
                <c:pt idx="5">
                  <c:v>371.96800000000002</c:v>
                </c:pt>
                <c:pt idx="6">
                  <c:v>309.37599999999998</c:v>
                </c:pt>
                <c:pt idx="7">
                  <c:v>256.57600000000002</c:v>
                </c:pt>
                <c:pt idx="8">
                  <c:v>119.405</c:v>
                </c:pt>
                <c:pt idx="9">
                  <c:v>93.322000000000003</c:v>
                </c:pt>
                <c:pt idx="10">
                  <c:v>60.311</c:v>
                </c:pt>
                <c:pt idx="11">
                  <c:v>145.09100000000001</c:v>
                </c:pt>
                <c:pt idx="12">
                  <c:v>180.53200000000001</c:v>
                </c:pt>
                <c:pt idx="13">
                  <c:v>181.971</c:v>
                </c:pt>
                <c:pt idx="14">
                  <c:v>197.37799999999999</c:v>
                </c:pt>
                <c:pt idx="15">
                  <c:v>126.914</c:v>
                </c:pt>
                <c:pt idx="16">
                  <c:v>134.43199999999999</c:v>
                </c:pt>
                <c:pt idx="17">
                  <c:v>105.736</c:v>
                </c:pt>
                <c:pt idx="18">
                  <c:v>112.81399999999999</c:v>
                </c:pt>
                <c:pt idx="19">
                  <c:v>109.83</c:v>
                </c:pt>
                <c:pt idx="20">
                  <c:v>99.912000000000006</c:v>
                </c:pt>
                <c:pt idx="21">
                  <c:v>93.105999999999995</c:v>
                </c:pt>
                <c:pt idx="22">
                  <c:v>93.337999999999994</c:v>
                </c:pt>
                <c:pt idx="23">
                  <c:v>107.435</c:v>
                </c:pt>
                <c:pt idx="24">
                  <c:v>61.116999999999997</c:v>
                </c:pt>
                <c:pt idx="25">
                  <c:v>70.322000000000003</c:v>
                </c:pt>
                <c:pt idx="26">
                  <c:v>118.10299999999999</c:v>
                </c:pt>
                <c:pt idx="27">
                  <c:v>167.33199999999999</c:v>
                </c:pt>
                <c:pt idx="28">
                  <c:v>339.01299999999998</c:v>
                </c:pt>
                <c:pt idx="29">
                  <c:v>237.75899999999999</c:v>
                </c:pt>
                <c:pt idx="30">
                  <c:v>233.86699999999999</c:v>
                </c:pt>
                <c:pt idx="31">
                  <c:v>189.44800000000001</c:v>
                </c:pt>
                <c:pt idx="32">
                  <c:v>129.03100000000001</c:v>
                </c:pt>
                <c:pt idx="33">
                  <c:v>144.28200000000001</c:v>
                </c:pt>
                <c:pt idx="34">
                  <c:v>331.161</c:v>
                </c:pt>
                <c:pt idx="35">
                  <c:v>95.138999999999996</c:v>
                </c:pt>
                <c:pt idx="36">
                  <c:v>244.38</c:v>
                </c:pt>
                <c:pt idx="37">
                  <c:v>175.71299999999999</c:v>
                </c:pt>
                <c:pt idx="38">
                  <c:v>179.88</c:v>
                </c:pt>
                <c:pt idx="39">
                  <c:v>189.21799999999999</c:v>
                </c:pt>
                <c:pt idx="40">
                  <c:v>203.32</c:v>
                </c:pt>
                <c:pt idx="41">
                  <c:v>121.10299999999999</c:v>
                </c:pt>
                <c:pt idx="42">
                  <c:v>145.20699999999999</c:v>
                </c:pt>
                <c:pt idx="43">
                  <c:v>153.60300000000001</c:v>
                </c:pt>
                <c:pt idx="44">
                  <c:v>188.49299999999999</c:v>
                </c:pt>
                <c:pt idx="45">
                  <c:v>182.97399999999999</c:v>
                </c:pt>
                <c:pt idx="46">
                  <c:v>190.31899999999999</c:v>
                </c:pt>
                <c:pt idx="47">
                  <c:v>173.25899999999999</c:v>
                </c:pt>
                <c:pt idx="48">
                  <c:v>189.785</c:v>
                </c:pt>
                <c:pt idx="49">
                  <c:v>183.82599999999999</c:v>
                </c:pt>
                <c:pt idx="50">
                  <c:v>194.292</c:v>
                </c:pt>
                <c:pt idx="51">
                  <c:v>198.06700000000001</c:v>
                </c:pt>
                <c:pt idx="52">
                  <c:v>203.107</c:v>
                </c:pt>
                <c:pt idx="53">
                  <c:v>203.495</c:v>
                </c:pt>
                <c:pt idx="54">
                  <c:v>195.928</c:v>
                </c:pt>
                <c:pt idx="55">
                  <c:v>200.31100000000001</c:v>
                </c:pt>
                <c:pt idx="56">
                  <c:v>181.67099999999999</c:v>
                </c:pt>
                <c:pt idx="57">
                  <c:v>182.6</c:v>
                </c:pt>
                <c:pt idx="58">
                  <c:v>173.41800000000001</c:v>
                </c:pt>
                <c:pt idx="59">
                  <c:v>184.90600000000001</c:v>
                </c:pt>
                <c:pt idx="60">
                  <c:v>216.20400000000001</c:v>
                </c:pt>
                <c:pt idx="61">
                  <c:v>206.523</c:v>
                </c:pt>
                <c:pt idx="62">
                  <c:v>205.71700000000001</c:v>
                </c:pt>
                <c:pt idx="63">
                  <c:v>216.49600000000001</c:v>
                </c:pt>
                <c:pt idx="64">
                  <c:v>268.16500000000002</c:v>
                </c:pt>
                <c:pt idx="65">
                  <c:v>243.38300000000001</c:v>
                </c:pt>
                <c:pt idx="66">
                  <c:v>247.62</c:v>
                </c:pt>
                <c:pt idx="67">
                  <c:v>149.77600000000001</c:v>
                </c:pt>
                <c:pt idx="68">
                  <c:v>105.312</c:v>
                </c:pt>
                <c:pt idx="69">
                  <c:v>84.019000000000005</c:v>
                </c:pt>
                <c:pt idx="70">
                  <c:v>76.914000000000001</c:v>
                </c:pt>
                <c:pt idx="71">
                  <c:v>75.844999999999999</c:v>
                </c:pt>
                <c:pt idx="72">
                  <c:v>76.942999999999998</c:v>
                </c:pt>
                <c:pt idx="73">
                  <c:v>76.524000000000001</c:v>
                </c:pt>
                <c:pt idx="74">
                  <c:v>78.165999999999997</c:v>
                </c:pt>
                <c:pt idx="75">
                  <c:v>78.754999999999995</c:v>
                </c:pt>
                <c:pt idx="76">
                  <c:v>79.31</c:v>
                </c:pt>
                <c:pt idx="77">
                  <c:v>79.786000000000001</c:v>
                </c:pt>
                <c:pt idx="78">
                  <c:v>80.858000000000004</c:v>
                </c:pt>
                <c:pt idx="79">
                  <c:v>81.046999999999997</c:v>
                </c:pt>
                <c:pt idx="80">
                  <c:v>80.25</c:v>
                </c:pt>
                <c:pt idx="81">
                  <c:v>80.573999999999998</c:v>
                </c:pt>
                <c:pt idx="82">
                  <c:v>80.281000000000006</c:v>
                </c:pt>
                <c:pt idx="83">
                  <c:v>79.656000000000006</c:v>
                </c:pt>
                <c:pt idx="84">
                  <c:v>80.965999999999994</c:v>
                </c:pt>
                <c:pt idx="85">
                  <c:v>83.994</c:v>
                </c:pt>
                <c:pt idx="86">
                  <c:v>84.600999999999999</c:v>
                </c:pt>
                <c:pt idx="87">
                  <c:v>86.069000000000003</c:v>
                </c:pt>
                <c:pt idx="88">
                  <c:v>86.225999999999999</c:v>
                </c:pt>
                <c:pt idx="89">
                  <c:v>86.632000000000005</c:v>
                </c:pt>
                <c:pt idx="90">
                  <c:v>89.620999999999995</c:v>
                </c:pt>
                <c:pt idx="91">
                  <c:v>90.215999999999994</c:v>
                </c:pt>
                <c:pt idx="92">
                  <c:v>92.081999999999994</c:v>
                </c:pt>
                <c:pt idx="93">
                  <c:v>93.066999999999993</c:v>
                </c:pt>
                <c:pt idx="94">
                  <c:v>90.122</c:v>
                </c:pt>
                <c:pt idx="95">
                  <c:v>90.004000000000005</c:v>
                </c:pt>
                <c:pt idx="96">
                  <c:v>92.218999999999994</c:v>
                </c:pt>
                <c:pt idx="97">
                  <c:v>90.792000000000002</c:v>
                </c:pt>
                <c:pt idx="98">
                  <c:v>91.769000000000005</c:v>
                </c:pt>
                <c:pt idx="99">
                  <c:v>90.948999999999998</c:v>
                </c:pt>
                <c:pt idx="100">
                  <c:v>92.629000000000005</c:v>
                </c:pt>
                <c:pt idx="101">
                  <c:v>91.584999999999994</c:v>
                </c:pt>
                <c:pt idx="102">
                  <c:v>92.960999999999999</c:v>
                </c:pt>
                <c:pt idx="103">
                  <c:v>95.662000000000006</c:v>
                </c:pt>
                <c:pt idx="104">
                  <c:v>94.302000000000007</c:v>
                </c:pt>
                <c:pt idx="105">
                  <c:v>94.78</c:v>
                </c:pt>
                <c:pt idx="106">
                  <c:v>95.344999999999999</c:v>
                </c:pt>
                <c:pt idx="107">
                  <c:v>96.025999999999996</c:v>
                </c:pt>
                <c:pt idx="108">
                  <c:v>95.120999999999995</c:v>
                </c:pt>
                <c:pt idx="109">
                  <c:v>96.11</c:v>
                </c:pt>
                <c:pt idx="110">
                  <c:v>97.649000000000001</c:v>
                </c:pt>
                <c:pt idx="111">
                  <c:v>96.863</c:v>
                </c:pt>
                <c:pt idx="112">
                  <c:v>96.718999999999994</c:v>
                </c:pt>
                <c:pt idx="113">
                  <c:v>94.325999999999993</c:v>
                </c:pt>
                <c:pt idx="114">
                  <c:v>95.414000000000001</c:v>
                </c:pt>
                <c:pt idx="115">
                  <c:v>99.275000000000006</c:v>
                </c:pt>
                <c:pt idx="116">
                  <c:v>101.85899999999999</c:v>
                </c:pt>
                <c:pt idx="117">
                  <c:v>102.68899999999999</c:v>
                </c:pt>
                <c:pt idx="118">
                  <c:v>101.072</c:v>
                </c:pt>
                <c:pt idx="119">
                  <c:v>100.726</c:v>
                </c:pt>
                <c:pt idx="120">
                  <c:v>100.974</c:v>
                </c:pt>
                <c:pt idx="121">
                  <c:v>103.828</c:v>
                </c:pt>
                <c:pt idx="122">
                  <c:v>100.992</c:v>
                </c:pt>
                <c:pt idx="123">
                  <c:v>99.887</c:v>
                </c:pt>
                <c:pt idx="124">
                  <c:v>101.40300000000001</c:v>
                </c:pt>
                <c:pt idx="125">
                  <c:v>100.164</c:v>
                </c:pt>
                <c:pt idx="126">
                  <c:v>100.28700000000001</c:v>
                </c:pt>
                <c:pt idx="127">
                  <c:v>98.396000000000001</c:v>
                </c:pt>
                <c:pt idx="128">
                  <c:v>105.889</c:v>
                </c:pt>
                <c:pt idx="129">
                  <c:v>116.48099999999999</c:v>
                </c:pt>
                <c:pt idx="130">
                  <c:v>142.59100000000001</c:v>
                </c:pt>
                <c:pt idx="131">
                  <c:v>153.15</c:v>
                </c:pt>
                <c:pt idx="132">
                  <c:v>130.102</c:v>
                </c:pt>
                <c:pt idx="133">
                  <c:v>122.092</c:v>
                </c:pt>
                <c:pt idx="134">
                  <c:v>249.505</c:v>
                </c:pt>
                <c:pt idx="135">
                  <c:v>239.244</c:v>
                </c:pt>
                <c:pt idx="136">
                  <c:v>187.38499999999999</c:v>
                </c:pt>
                <c:pt idx="137">
                  <c:v>207.09800000000001</c:v>
                </c:pt>
                <c:pt idx="138">
                  <c:v>276.84300000000002</c:v>
                </c:pt>
                <c:pt idx="139">
                  <c:v>258.81200000000001</c:v>
                </c:pt>
                <c:pt idx="140">
                  <c:v>207.62</c:v>
                </c:pt>
                <c:pt idx="141">
                  <c:v>207.10599999999999</c:v>
                </c:pt>
                <c:pt idx="142">
                  <c:v>220.33</c:v>
                </c:pt>
                <c:pt idx="143">
                  <c:v>248.62899999999999</c:v>
                </c:pt>
                <c:pt idx="144">
                  <c:v>284.75299999999999</c:v>
                </c:pt>
                <c:pt idx="145">
                  <c:v>271.71899999999999</c:v>
                </c:pt>
                <c:pt idx="146">
                  <c:v>288.90699999999998</c:v>
                </c:pt>
                <c:pt idx="147">
                  <c:v>299.47699999999998</c:v>
                </c:pt>
                <c:pt idx="148">
                  <c:v>327.02499999999998</c:v>
                </c:pt>
                <c:pt idx="149">
                  <c:v>289.66899999999998</c:v>
                </c:pt>
                <c:pt idx="150">
                  <c:v>340.334</c:v>
                </c:pt>
                <c:pt idx="151">
                  <c:v>306.51400000000001</c:v>
                </c:pt>
                <c:pt idx="152">
                  <c:v>327.13200000000001</c:v>
                </c:pt>
                <c:pt idx="153">
                  <c:v>338.76799999999997</c:v>
                </c:pt>
                <c:pt idx="154">
                  <c:v>365.322</c:v>
                </c:pt>
                <c:pt idx="155">
                  <c:v>363.65100000000001</c:v>
                </c:pt>
                <c:pt idx="156">
                  <c:v>347.76299999999998</c:v>
                </c:pt>
                <c:pt idx="157">
                  <c:v>389.41500000000002</c:v>
                </c:pt>
                <c:pt idx="158">
                  <c:v>338.173</c:v>
                </c:pt>
                <c:pt idx="159">
                  <c:v>348.87900000000002</c:v>
                </c:pt>
                <c:pt idx="160">
                  <c:v>349.69</c:v>
                </c:pt>
                <c:pt idx="161">
                  <c:v>411.42899999999997</c:v>
                </c:pt>
                <c:pt idx="162">
                  <c:v>405.96899999999999</c:v>
                </c:pt>
                <c:pt idx="163">
                  <c:v>346.459</c:v>
                </c:pt>
                <c:pt idx="164">
                  <c:v>360.49799999999999</c:v>
                </c:pt>
                <c:pt idx="165">
                  <c:v>331.79700000000003</c:v>
                </c:pt>
                <c:pt idx="166">
                  <c:v>349.81200000000001</c:v>
                </c:pt>
                <c:pt idx="167">
                  <c:v>343.71699999999998</c:v>
                </c:pt>
                <c:pt idx="168">
                  <c:v>369.589</c:v>
                </c:pt>
                <c:pt idx="169">
                  <c:v>352.13200000000001</c:v>
                </c:pt>
                <c:pt idx="170">
                  <c:v>320.64100000000002</c:v>
                </c:pt>
                <c:pt idx="171">
                  <c:v>309.73899999999998</c:v>
                </c:pt>
                <c:pt idx="172">
                  <c:v>331.45800000000003</c:v>
                </c:pt>
                <c:pt idx="173">
                  <c:v>322.964</c:v>
                </c:pt>
                <c:pt idx="174">
                  <c:v>370.62299999999999</c:v>
                </c:pt>
                <c:pt idx="175">
                  <c:v>310.202</c:v>
                </c:pt>
                <c:pt idx="176">
                  <c:v>295.00900000000001</c:v>
                </c:pt>
                <c:pt idx="177">
                  <c:v>297.06799999999998</c:v>
                </c:pt>
                <c:pt idx="178">
                  <c:v>291.221</c:v>
                </c:pt>
                <c:pt idx="179">
                  <c:v>295.53699999999998</c:v>
                </c:pt>
                <c:pt idx="180">
                  <c:v>367.28699999999998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8272"/>
        <c:axId val="74558848"/>
      </c:scatterChart>
      <c:valAx>
        <c:axId val="745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8848"/>
        <c:crosses val="autoZero"/>
        <c:crossBetween val="midCat"/>
        <c:majorUnit val="10"/>
      </c:valAx>
      <c:valAx>
        <c:axId val="74558848"/>
        <c:scaling>
          <c:orientation val="minMax"/>
          <c:max val="7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455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289752</xdr:colOff>
      <xdr:row>35</xdr:row>
      <xdr:rowOff>155476</xdr:rowOff>
    </xdr:from>
    <xdr:to>
      <xdr:col>32</xdr:col>
      <xdr:colOff>392766</xdr:colOff>
      <xdr:row>57</xdr:row>
      <xdr:rowOff>184051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22412</xdr:colOff>
      <xdr:row>66</xdr:row>
      <xdr:rowOff>179294</xdr:rowOff>
    </xdr:from>
    <xdr:to>
      <xdr:col>33</xdr:col>
      <xdr:colOff>573661</xdr:colOff>
      <xdr:row>89</xdr:row>
      <xdr:rowOff>17369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1019735</xdr:colOff>
      <xdr:row>112</xdr:row>
      <xdr:rowOff>89647</xdr:rowOff>
    </xdr:from>
    <xdr:to>
      <xdr:col>33</xdr:col>
      <xdr:colOff>517631</xdr:colOff>
      <xdr:row>134</xdr:row>
      <xdr:rowOff>118222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7" sqref="H17"/>
    </sheetView>
  </sheetViews>
  <sheetFormatPr defaultRowHeight="15"/>
  <cols>
    <col min="1" max="1" width="26.42578125" customWidth="1"/>
  </cols>
  <sheetData>
    <row r="1" spans="1:15">
      <c r="A1" s="148" t="s">
        <v>98</v>
      </c>
      <c r="B1" s="148">
        <v>200</v>
      </c>
      <c r="C1" s="148">
        <v>203</v>
      </c>
      <c r="D1" s="148">
        <v>206</v>
      </c>
      <c r="E1" s="148">
        <v>208</v>
      </c>
      <c r="F1" s="148">
        <v>213</v>
      </c>
      <c r="G1" s="149">
        <v>215</v>
      </c>
      <c r="H1" s="148">
        <v>219</v>
      </c>
      <c r="I1" s="148">
        <v>222</v>
      </c>
      <c r="J1" s="148">
        <v>224</v>
      </c>
      <c r="K1" s="149">
        <v>228</v>
      </c>
      <c r="L1" s="148">
        <v>235</v>
      </c>
      <c r="M1" s="149">
        <v>236</v>
      </c>
      <c r="N1" s="148">
        <v>239</v>
      </c>
      <c r="O1" s="148"/>
    </row>
    <row r="2" spans="1:15">
      <c r="A2" s="148" t="s">
        <v>99</v>
      </c>
      <c r="B2">
        <v>1.2283333333333333</v>
      </c>
      <c r="C2">
        <v>2.3733333333333335</v>
      </c>
      <c r="D2">
        <v>2.4300000000000002</v>
      </c>
      <c r="E2" s="2">
        <v>0.32666666666666655</v>
      </c>
      <c r="F2">
        <v>0.43200000000000005</v>
      </c>
      <c r="G2" s="147">
        <v>32.5837</v>
      </c>
      <c r="H2">
        <v>1.806</v>
      </c>
      <c r="I2">
        <v>0.79333333333333322</v>
      </c>
      <c r="J2">
        <v>0.31559999999999999</v>
      </c>
      <c r="K2" s="147">
        <v>31.601199999999999</v>
      </c>
      <c r="L2">
        <v>0.73777777777777787</v>
      </c>
      <c r="M2" s="147">
        <v>23.3401</v>
      </c>
      <c r="N2">
        <v>1.3863333333333332</v>
      </c>
    </row>
    <row r="3" spans="1:15">
      <c r="A3" s="148" t="s">
        <v>100</v>
      </c>
      <c r="B3" t="s">
        <v>101</v>
      </c>
      <c r="C3" s="2" t="s">
        <v>101</v>
      </c>
      <c r="D3" s="2" t="s">
        <v>101</v>
      </c>
      <c r="E3" s="2" t="s">
        <v>101</v>
      </c>
      <c r="F3" s="2" t="s">
        <v>101</v>
      </c>
      <c r="G3" s="147" t="s">
        <v>102</v>
      </c>
      <c r="H3" s="2" t="s">
        <v>101</v>
      </c>
      <c r="I3" s="2" t="s">
        <v>101</v>
      </c>
      <c r="J3" s="2" t="s">
        <v>101</v>
      </c>
      <c r="K3" s="147" t="s">
        <v>102</v>
      </c>
      <c r="L3" s="2" t="s">
        <v>101</v>
      </c>
      <c r="M3" s="147" t="s">
        <v>102</v>
      </c>
      <c r="N3" s="2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4" sqref="L4"/>
    </sheetView>
  </sheetViews>
  <sheetFormatPr defaultRowHeight="15"/>
  <sheetData>
    <row r="1" spans="1:12">
      <c r="A1" s="102" t="s">
        <v>17</v>
      </c>
      <c r="B1" s="103">
        <v>0</v>
      </c>
      <c r="C1" s="103">
        <v>30</v>
      </c>
      <c r="D1" s="103">
        <v>60</v>
      </c>
      <c r="E1" s="103">
        <v>90</v>
      </c>
      <c r="F1" s="103">
        <v>120</v>
      </c>
      <c r="G1" s="103">
        <v>150</v>
      </c>
      <c r="H1" s="103">
        <v>180</v>
      </c>
    </row>
    <row r="2" spans="1:12">
      <c r="A2" s="85" t="s">
        <v>54</v>
      </c>
      <c r="B2" s="101">
        <v>14.1</v>
      </c>
      <c r="C2" s="101">
        <v>21.8</v>
      </c>
      <c r="D2" s="101">
        <v>25.9</v>
      </c>
      <c r="E2" s="101">
        <v>24.9</v>
      </c>
      <c r="F2" s="101">
        <v>24.1</v>
      </c>
      <c r="G2" s="101">
        <v>24.3</v>
      </c>
      <c r="H2" s="101">
        <v>24</v>
      </c>
    </row>
    <row r="3" spans="1:12">
      <c r="A3" s="85" t="s">
        <v>53</v>
      </c>
      <c r="B3" s="89">
        <v>87</v>
      </c>
      <c r="C3" s="55">
        <v>68</v>
      </c>
      <c r="D3" s="101">
        <v>81.900000000000006</v>
      </c>
      <c r="E3" s="101">
        <v>87</v>
      </c>
      <c r="F3" s="101">
        <v>94.3</v>
      </c>
      <c r="G3" s="101">
        <v>94.5</v>
      </c>
      <c r="H3" s="89">
        <v>96</v>
      </c>
    </row>
    <row r="4" spans="1:12">
      <c r="C4">
        <f>ABS(B3-C3)/ABS(B1-C1)</f>
        <v>0.6333333333333333</v>
      </c>
      <c r="D4" s="2">
        <f t="shared" ref="D4:H4" si="0">ABS(C3-D3)/ABS(C1-D1)</f>
        <v>0.46333333333333354</v>
      </c>
      <c r="E4" s="2">
        <f t="shared" si="0"/>
        <v>0.16999999999999982</v>
      </c>
      <c r="F4" s="2">
        <f t="shared" si="0"/>
        <v>0.24333333333333323</v>
      </c>
      <c r="G4" s="2">
        <f t="shared" si="0"/>
        <v>6.6666666666667616E-3</v>
      </c>
      <c r="H4" s="2">
        <f t="shared" si="0"/>
        <v>0.05</v>
      </c>
      <c r="J4" t="s">
        <v>69</v>
      </c>
      <c r="K4" s="105" t="s">
        <v>68</v>
      </c>
      <c r="L4">
        <f>MAX(C4:H5,C10:H11,C16:H17,C22:H23)</f>
        <v>0.79333333333333322</v>
      </c>
    </row>
    <row r="5" spans="1:12">
      <c r="C5" s="2">
        <f>ABS(B4-C4)/ABS(B1-C1)</f>
        <v>2.1111111111111112E-2</v>
      </c>
      <c r="D5" s="2">
        <f t="shared" ref="D5:H5" si="1">ABS(C4-D4)/ABS(C1-D1)</f>
        <v>5.6666666666666584E-3</v>
      </c>
      <c r="E5" s="2">
        <f t="shared" si="1"/>
        <v>9.7777777777777915E-3</v>
      </c>
      <c r="F5" s="2">
        <f t="shared" si="1"/>
        <v>2.4444444444444474E-3</v>
      </c>
      <c r="G5" s="2">
        <f t="shared" si="1"/>
        <v>7.8888888888888828E-3</v>
      </c>
      <c r="H5" s="2">
        <f t="shared" si="1"/>
        <v>1.4444444444444413E-3</v>
      </c>
    </row>
    <row r="7" spans="1:12">
      <c r="A7" s="102" t="s">
        <v>17</v>
      </c>
      <c r="B7" s="103">
        <v>0</v>
      </c>
      <c r="C7" s="103">
        <v>30</v>
      </c>
      <c r="D7" s="103">
        <v>60</v>
      </c>
      <c r="E7" s="103">
        <v>90</v>
      </c>
      <c r="F7" s="103">
        <v>120</v>
      </c>
      <c r="G7" s="103">
        <v>150</v>
      </c>
      <c r="H7" s="103">
        <v>180</v>
      </c>
    </row>
    <row r="8" spans="1:12">
      <c r="A8" s="85" t="s">
        <v>54</v>
      </c>
      <c r="B8" s="101">
        <v>56.2</v>
      </c>
      <c r="C8" s="101">
        <v>39.1</v>
      </c>
      <c r="D8" s="101">
        <v>40.5</v>
      </c>
      <c r="E8" s="101">
        <v>38.200000000000003</v>
      </c>
      <c r="F8" s="101">
        <v>43.6</v>
      </c>
      <c r="G8" s="101">
        <v>43.4</v>
      </c>
      <c r="H8" s="101">
        <v>45.4</v>
      </c>
    </row>
    <row r="9" spans="1:12">
      <c r="A9" s="85" t="s">
        <v>53</v>
      </c>
      <c r="B9" s="101">
        <v>73.400000000000006</v>
      </c>
      <c r="C9" s="104">
        <v>83</v>
      </c>
      <c r="D9" s="89">
        <v>83.9</v>
      </c>
      <c r="E9" s="89">
        <v>74.7</v>
      </c>
      <c r="F9" s="89">
        <v>98.5</v>
      </c>
      <c r="G9" s="89">
        <v>90.5</v>
      </c>
      <c r="H9" s="89">
        <v>94.8</v>
      </c>
    </row>
    <row r="10" spans="1:12">
      <c r="C10" s="2">
        <f>ABS(B9-C9)/ABS(B7-C7)</f>
        <v>0.31999999999999978</v>
      </c>
      <c r="D10" s="2">
        <f t="shared" ref="D10" si="2">ABS(C9-D9)/ABS(C7-D7)</f>
        <v>3.000000000000019E-2</v>
      </c>
      <c r="E10" s="2">
        <f t="shared" ref="E10" si="3">ABS(D9-E9)/ABS(D7-E7)</f>
        <v>0.30666666666666675</v>
      </c>
      <c r="F10" s="2">
        <f t="shared" ref="F10" si="4">ABS(E9-F9)/ABS(E7-F7)</f>
        <v>0.79333333333333322</v>
      </c>
      <c r="G10" s="2">
        <f t="shared" ref="G10" si="5">ABS(F9-G9)/ABS(F7-G7)</f>
        <v>0.26666666666666666</v>
      </c>
      <c r="H10" s="2">
        <f t="shared" ref="H10" si="6">ABS(G9-H9)/ABS(G7-H7)</f>
        <v>0.14333333333333323</v>
      </c>
    </row>
    <row r="11" spans="1:12">
      <c r="C11" s="2">
        <f>ABS(B10-C10)/ABS(B7-C7)</f>
        <v>1.0666666666666659E-2</v>
      </c>
      <c r="D11" s="2">
        <f t="shared" ref="D11" si="7">ABS(C10-D10)/ABS(C7-D7)</f>
        <v>9.6666666666666533E-3</v>
      </c>
      <c r="E11" s="2">
        <f t="shared" ref="E11" si="8">ABS(D10-E10)/ABS(D7-E7)</f>
        <v>9.2222222222222185E-3</v>
      </c>
      <c r="F11" s="2">
        <f t="shared" ref="F11" si="9">ABS(E10-F10)/ABS(E7-F7)</f>
        <v>1.6222222222222214E-2</v>
      </c>
      <c r="G11" s="2">
        <f t="shared" ref="G11" si="10">ABS(F10-G10)/ABS(F7-G7)</f>
        <v>1.7555555555555553E-2</v>
      </c>
      <c r="H11" s="2">
        <f t="shared" ref="H11" si="11">ABS(G10-H10)/ABS(G7-H7)</f>
        <v>4.1111111111111149E-3</v>
      </c>
    </row>
    <row r="13" spans="1:12">
      <c r="A13" s="102" t="s">
        <v>17</v>
      </c>
      <c r="B13" s="103">
        <v>0</v>
      </c>
      <c r="C13" s="103">
        <v>30</v>
      </c>
      <c r="D13" s="103">
        <v>60</v>
      </c>
      <c r="E13" s="103">
        <v>90</v>
      </c>
      <c r="F13" s="103">
        <v>120</v>
      </c>
      <c r="G13" s="103">
        <v>150</v>
      </c>
      <c r="H13" s="103">
        <v>180</v>
      </c>
    </row>
    <row r="14" spans="1:12">
      <c r="A14" s="85" t="s">
        <v>54</v>
      </c>
      <c r="B14" s="101">
        <v>11.7</v>
      </c>
      <c r="C14" s="101">
        <v>11.8</v>
      </c>
      <c r="D14" s="89">
        <v>19.899999999999999</v>
      </c>
      <c r="E14" s="101">
        <v>45.1</v>
      </c>
      <c r="F14" s="101">
        <v>32.5</v>
      </c>
      <c r="G14" s="101">
        <v>34</v>
      </c>
      <c r="H14" s="101">
        <v>36.5</v>
      </c>
    </row>
    <row r="15" spans="1:12">
      <c r="A15" s="85" t="s">
        <v>53</v>
      </c>
      <c r="B15" s="89">
        <v>77.7</v>
      </c>
      <c r="C15" s="89">
        <v>76.599999999999994</v>
      </c>
      <c r="D15" s="101">
        <v>83.4</v>
      </c>
      <c r="E15" s="89">
        <v>89</v>
      </c>
      <c r="F15" s="89">
        <v>88.2</v>
      </c>
      <c r="G15" s="89">
        <v>94.5</v>
      </c>
      <c r="H15" s="89">
        <v>98.7</v>
      </c>
    </row>
    <row r="16" spans="1:12">
      <c r="C16" s="2">
        <f>ABS(B15-C15)/ABS(B13-C13)</f>
        <v>3.6666666666666951E-2</v>
      </c>
      <c r="D16" s="2">
        <f t="shared" ref="D16" si="12">ABS(C15-D15)/ABS(C13-D13)</f>
        <v>0.22666666666666704</v>
      </c>
      <c r="E16" s="2">
        <f t="shared" ref="E16" si="13">ABS(D15-E15)/ABS(D13-E13)</f>
        <v>0.18666666666666648</v>
      </c>
      <c r="F16" s="2">
        <f t="shared" ref="F16" si="14">ABS(E15-F15)/ABS(E13-F13)</f>
        <v>2.6666666666666571E-2</v>
      </c>
      <c r="G16" s="2">
        <f t="shared" ref="G16" si="15">ABS(F15-G15)/ABS(F13-G13)</f>
        <v>0.20999999999999991</v>
      </c>
      <c r="H16" s="2">
        <f t="shared" ref="H16" si="16">ABS(G15-H15)/ABS(G13-H13)</f>
        <v>0.1400000000000001</v>
      </c>
    </row>
    <row r="17" spans="1:8">
      <c r="C17" s="2">
        <f>ABS(B16-C16)/ABS(B13-C13)</f>
        <v>1.2222222222222317E-3</v>
      </c>
      <c r="D17" s="2">
        <f t="shared" ref="D17" si="17">ABS(C16-D16)/ABS(C13-D13)</f>
        <v>6.3333333333333358E-3</v>
      </c>
      <c r="E17" s="2">
        <f t="shared" ref="E17" si="18">ABS(D16-E16)/ABS(D13-E13)</f>
        <v>1.3333333333333522E-3</v>
      </c>
      <c r="F17" s="2">
        <f t="shared" ref="F17" si="19">ABS(E16-F16)/ABS(E13-F13)</f>
        <v>5.3333333333333306E-3</v>
      </c>
      <c r="G17" s="2">
        <f t="shared" ref="G17" si="20">ABS(F16-G16)/ABS(F13-G13)</f>
        <v>6.1111111111111114E-3</v>
      </c>
      <c r="H17" s="2">
        <f t="shared" ref="H17" si="21">ABS(G16-H16)/ABS(G13-H13)</f>
        <v>2.333333333333327E-3</v>
      </c>
    </row>
    <row r="19" spans="1:8">
      <c r="A19" s="102" t="s">
        <v>17</v>
      </c>
      <c r="B19" s="103">
        <v>0</v>
      </c>
      <c r="C19" s="103">
        <v>30</v>
      </c>
      <c r="D19" s="103">
        <v>60</v>
      </c>
      <c r="E19" s="103">
        <v>90</v>
      </c>
      <c r="F19" s="103">
        <v>120</v>
      </c>
      <c r="G19" s="103">
        <v>150</v>
      </c>
      <c r="H19" s="103">
        <v>180</v>
      </c>
    </row>
    <row r="20" spans="1:8">
      <c r="A20" s="85" t="s">
        <v>54</v>
      </c>
      <c r="B20" s="101">
        <v>53.6</v>
      </c>
      <c r="C20" s="101">
        <v>36.799999999999997</v>
      </c>
      <c r="D20" s="101">
        <v>33.1</v>
      </c>
      <c r="E20" s="101">
        <v>39.799999999999997</v>
      </c>
      <c r="F20" s="101">
        <v>50.9</v>
      </c>
      <c r="G20" s="101">
        <v>45.6</v>
      </c>
      <c r="H20" s="101">
        <v>35.6</v>
      </c>
    </row>
    <row r="21" spans="1:8">
      <c r="A21" s="85" t="s">
        <v>53</v>
      </c>
      <c r="B21" s="101">
        <v>89.5</v>
      </c>
      <c r="C21" s="101">
        <v>78.7</v>
      </c>
      <c r="D21" s="101">
        <v>93.4</v>
      </c>
      <c r="E21" s="101">
        <v>88.9</v>
      </c>
      <c r="F21" s="101">
        <v>85.3</v>
      </c>
      <c r="G21" s="101">
        <v>94.3</v>
      </c>
      <c r="H21" s="101">
        <v>75.5</v>
      </c>
    </row>
    <row r="22" spans="1:8">
      <c r="C22" s="2">
        <f>ABS(B21-C21)/ABS(B19-C19)</f>
        <v>0.35999999999999993</v>
      </c>
      <c r="D22" s="2">
        <f t="shared" ref="D22" si="22">ABS(C21-D21)/ABS(C19-D19)</f>
        <v>0.4900000000000001</v>
      </c>
      <c r="E22" s="2">
        <f t="shared" ref="E22" si="23">ABS(D21-E21)/ABS(D19-E19)</f>
        <v>0.15</v>
      </c>
      <c r="F22" s="2">
        <f t="shared" ref="F22" si="24">ABS(E21-F21)/ABS(E19-F19)</f>
        <v>0.12000000000000029</v>
      </c>
      <c r="G22" s="2">
        <f t="shared" ref="G22" si="25">ABS(F21-G21)/ABS(F19-G19)</f>
        <v>0.3</v>
      </c>
      <c r="H22" s="2">
        <f t="shared" ref="H22" si="26">ABS(G21-H21)/ABS(G19-H19)</f>
        <v>0.62666666666666659</v>
      </c>
    </row>
    <row r="23" spans="1:8">
      <c r="C23" s="2">
        <f>ABS(B22-C22)/ABS(B19-C19)</f>
        <v>1.1999999999999999E-2</v>
      </c>
      <c r="D23" s="2">
        <f t="shared" ref="D23" si="27">ABS(C22-D22)/ABS(C19-D19)</f>
        <v>4.3333333333333392E-3</v>
      </c>
      <c r="E23" s="2">
        <f t="shared" ref="E23" si="28">ABS(D22-E22)/ABS(D19-E19)</f>
        <v>1.1333333333333336E-2</v>
      </c>
      <c r="F23" s="2">
        <f t="shared" ref="F23" si="29">ABS(E22-F22)/ABS(E19-F19)</f>
        <v>9.9999999999999026E-4</v>
      </c>
      <c r="G23" s="2">
        <f t="shared" ref="G23" si="30">ABS(F22-G22)/ABS(F19-G19)</f>
        <v>5.9999999999999906E-3</v>
      </c>
      <c r="H23" s="2">
        <f t="shared" ref="H23" si="31">ABS(G22-H22)/ABS(G19-H19)</f>
        <v>1.0888888888888887E-2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8" sqref="I8"/>
    </sheetView>
  </sheetViews>
  <sheetFormatPr defaultRowHeight="15"/>
  <cols>
    <col min="1" max="1" width="11" customWidth="1"/>
    <col min="7" max="7" width="11.7109375" customWidth="1"/>
    <col min="8" max="8" width="13.7109375" customWidth="1"/>
  </cols>
  <sheetData>
    <row r="1" spans="1:9">
      <c r="A1" t="s">
        <v>70</v>
      </c>
      <c r="B1" t="s">
        <v>59</v>
      </c>
      <c r="C1" t="s">
        <v>60</v>
      </c>
      <c r="D1" s="2" t="s">
        <v>64</v>
      </c>
      <c r="E1" s="2" t="s">
        <v>65</v>
      </c>
    </row>
    <row r="2" spans="1:9" ht="15.75">
      <c r="A2" s="106">
        <v>-10</v>
      </c>
      <c r="B2" s="106">
        <v>52.8</v>
      </c>
      <c r="C2" s="76"/>
      <c r="D2" s="2"/>
      <c r="E2" s="2"/>
    </row>
    <row r="3" spans="1:9" ht="15.75">
      <c r="A3" s="106">
        <v>15</v>
      </c>
      <c r="B3" s="106">
        <v>59.3</v>
      </c>
      <c r="C3" s="107">
        <v>7.89</v>
      </c>
      <c r="D3" s="2">
        <f>ABS(B2-B3)/ABS(A2-A3)</f>
        <v>0.26</v>
      </c>
      <c r="E3" s="2">
        <f>ABS(C2-C3)/ABS(A2-A3)</f>
        <v>0.31559999999999999</v>
      </c>
    </row>
    <row r="4" spans="1:9" ht="15.75">
      <c r="A4" s="106">
        <v>60</v>
      </c>
      <c r="B4" s="106">
        <v>62.3</v>
      </c>
      <c r="C4" s="108">
        <v>9</v>
      </c>
      <c r="D4" s="2">
        <f>ABS(B3-B4)/ABS(A3-A4)</f>
        <v>6.6666666666666666E-2</v>
      </c>
      <c r="E4" s="2">
        <f t="shared" ref="E4:E7" si="0">ABS(C3-C4)/ABS(A3-A4)</f>
        <v>2.4666666666666674E-2</v>
      </c>
    </row>
    <row r="5" spans="1:9" ht="15.75">
      <c r="A5" s="106">
        <v>120</v>
      </c>
      <c r="B5" s="106">
        <v>50.7</v>
      </c>
      <c r="C5" s="108">
        <v>9.7200000000000006</v>
      </c>
      <c r="D5" s="2">
        <f>ABS(B4-B5)/ABS(A4-A5)</f>
        <v>0.19333333333333325</v>
      </c>
      <c r="E5" s="2">
        <f t="shared" si="0"/>
        <v>1.2000000000000011E-2</v>
      </c>
    </row>
    <row r="6" spans="1:9" ht="15.75">
      <c r="A6" s="106">
        <v>180</v>
      </c>
      <c r="B6" s="106">
        <v>64.400000000000006</v>
      </c>
      <c r="C6" s="108">
        <v>10.1</v>
      </c>
      <c r="D6" s="2">
        <f>ABS(B5-B6)/ABS(A5-A6)</f>
        <v>0.22833333333333339</v>
      </c>
      <c r="E6" s="2">
        <f t="shared" si="0"/>
        <v>6.3333333333333167E-3</v>
      </c>
    </row>
    <row r="7" spans="1:9" ht="15.75">
      <c r="A7" s="106">
        <v>240</v>
      </c>
      <c r="B7" s="106">
        <v>49.1</v>
      </c>
      <c r="C7" s="106">
        <v>9.7799999999999994</v>
      </c>
      <c r="D7" s="2">
        <f>ABS(B6-B7)/ABS(A6-A7)</f>
        <v>0.25500000000000006</v>
      </c>
      <c r="E7" s="2">
        <f t="shared" si="0"/>
        <v>5.3333333333333384E-3</v>
      </c>
      <c r="F7" s="114"/>
      <c r="G7" s="115"/>
      <c r="H7" s="113"/>
    </row>
    <row r="8" spans="1:9" ht="15.75">
      <c r="D8" s="2"/>
      <c r="E8" s="2"/>
      <c r="F8" s="114"/>
      <c r="H8" s="113" t="s">
        <v>73</v>
      </c>
      <c r="I8" s="115">
        <f>MAX(D3:E7,D14:E17)</f>
        <v>0.31559999999999999</v>
      </c>
    </row>
    <row r="9" spans="1:9">
      <c r="D9" s="2"/>
      <c r="E9" s="2"/>
      <c r="F9" s="76"/>
      <c r="G9" s="76"/>
    </row>
    <row r="12" spans="1:9" ht="16.5" thickBot="1">
      <c r="A12" s="2" t="s">
        <v>70</v>
      </c>
      <c r="B12" s="111" t="s">
        <v>71</v>
      </c>
      <c r="C12" s="111" t="s">
        <v>72</v>
      </c>
      <c r="D12" s="2" t="s">
        <v>64</v>
      </c>
      <c r="E12" s="2" t="s">
        <v>65</v>
      </c>
    </row>
    <row r="13" spans="1:9" ht="16.5" thickTop="1">
      <c r="A13" s="109">
        <v>15</v>
      </c>
      <c r="B13" s="112">
        <v>57.8</v>
      </c>
      <c r="C13" s="112">
        <v>10.1</v>
      </c>
    </row>
    <row r="14" spans="1:9" ht="15.75">
      <c r="A14" s="109">
        <v>60</v>
      </c>
      <c r="B14" s="112">
        <v>62.9</v>
      </c>
      <c r="C14" s="112">
        <v>16.100000000000001</v>
      </c>
      <c r="D14" s="2">
        <f>ABS(B13-B14)/ABS(A13-A14)</f>
        <v>0.11333333333333337</v>
      </c>
      <c r="E14" s="2">
        <f>ABS(C13-C14)/ABS(A13-A14)</f>
        <v>0.13333333333333336</v>
      </c>
    </row>
    <row r="15" spans="1:9" ht="15.75">
      <c r="A15" s="110">
        <v>120</v>
      </c>
      <c r="B15" s="112">
        <v>57.3</v>
      </c>
      <c r="C15" s="112">
        <v>16.5</v>
      </c>
      <c r="D15" s="2">
        <f>ABS(B14-B15)/ABS(A14-A15)</f>
        <v>9.3333333333333351E-2</v>
      </c>
      <c r="E15" s="2">
        <f t="shared" ref="E15:E17" si="1">ABS(C14-C15)/ABS(A14-A15)</f>
        <v>6.6666666666666428E-3</v>
      </c>
    </row>
    <row r="16" spans="1:9" ht="15.75">
      <c r="A16" s="110">
        <v>180</v>
      </c>
      <c r="B16" s="112">
        <v>68.3</v>
      </c>
      <c r="C16" s="112">
        <v>18.100000000000001</v>
      </c>
      <c r="D16" s="2">
        <f>ABS(B15-B16)/ABS(A15-A16)</f>
        <v>0.18333333333333332</v>
      </c>
      <c r="E16" s="2">
        <f t="shared" si="1"/>
        <v>2.6666666666666689E-2</v>
      </c>
    </row>
    <row r="17" spans="1:5" ht="15.75">
      <c r="A17" s="110">
        <v>240</v>
      </c>
      <c r="B17" s="112">
        <v>72.5</v>
      </c>
      <c r="C17" s="112">
        <v>9.99</v>
      </c>
      <c r="D17" s="2">
        <f>ABS(B16-B17)/ABS(A16-A17)</f>
        <v>7.0000000000000048E-2</v>
      </c>
      <c r="E17" s="2">
        <f t="shared" si="1"/>
        <v>0.13516666666666668</v>
      </c>
    </row>
    <row r="18" spans="1:5">
      <c r="D18" s="2"/>
      <c r="E1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29"/>
  <sheetViews>
    <sheetView workbookViewId="0">
      <selection activeCell="C6" sqref="C6"/>
    </sheetView>
  </sheetViews>
  <sheetFormatPr defaultRowHeight="15"/>
  <cols>
    <col min="2" max="2" width="17.7109375" customWidth="1"/>
  </cols>
  <sheetData>
    <row r="1" spans="1:198" s="2" customFormat="1">
      <c r="A1" s="116">
        <v>43266</v>
      </c>
      <c r="B1" s="2" t="s">
        <v>17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</row>
    <row r="2" spans="1:198" s="2" customFormat="1">
      <c r="B2" s="2" t="s">
        <v>15</v>
      </c>
      <c r="C2" s="2">
        <v>201.08600000000001</v>
      </c>
      <c r="D2" s="2">
        <v>203.679</v>
      </c>
      <c r="E2" s="2">
        <v>238.25700000000001</v>
      </c>
      <c r="F2" s="2">
        <v>275.61500000000001</v>
      </c>
      <c r="G2" s="2">
        <v>306.12599999999998</v>
      </c>
      <c r="H2" s="2">
        <v>337.32100000000003</v>
      </c>
      <c r="I2" s="2">
        <v>364.94200000000001</v>
      </c>
      <c r="J2" s="2">
        <v>403.35899999999998</v>
      </c>
      <c r="K2" s="2">
        <v>435.51400000000001</v>
      </c>
      <c r="L2" s="2">
        <v>458.23700000000002</v>
      </c>
      <c r="M2" s="2">
        <v>481.31299999999999</v>
      </c>
      <c r="N2" s="2">
        <v>499.91399999999999</v>
      </c>
      <c r="O2" s="2">
        <v>518.52800000000002</v>
      </c>
      <c r="P2" s="2">
        <v>533.17600000000004</v>
      </c>
      <c r="Q2" s="2">
        <v>559.47799999999995</v>
      </c>
      <c r="R2" s="2">
        <v>571.88800000000003</v>
      </c>
      <c r="S2" s="2">
        <v>587.23599999999999</v>
      </c>
      <c r="T2" s="2">
        <v>619.30700000000002</v>
      </c>
      <c r="U2" s="2">
        <v>617.654</v>
      </c>
      <c r="V2" s="2">
        <v>613.04499999999996</v>
      </c>
      <c r="W2" s="2">
        <v>621.01099999999997</v>
      </c>
      <c r="X2" s="2">
        <v>638.21799999999996</v>
      </c>
      <c r="Y2" s="2">
        <v>647.77300000000002</v>
      </c>
      <c r="Z2" s="2">
        <v>654.37</v>
      </c>
      <c r="AA2" s="2">
        <v>663.50300000000004</v>
      </c>
      <c r="AB2" s="2">
        <v>669.97199999999998</v>
      </c>
      <c r="AC2" s="2">
        <v>677.08600000000001</v>
      </c>
      <c r="AD2" s="2">
        <v>683.79700000000003</v>
      </c>
      <c r="AE2" s="2">
        <v>691.50599999999997</v>
      </c>
      <c r="AF2" s="2">
        <v>696.95600000000002</v>
      </c>
      <c r="AG2" s="2">
        <v>707.15499999999997</v>
      </c>
      <c r="AH2" s="2">
        <v>703.57399999999996</v>
      </c>
      <c r="AI2" s="2">
        <v>708.23900000000003</v>
      </c>
      <c r="AJ2" s="2">
        <v>708.58500000000004</v>
      </c>
      <c r="AK2" s="2">
        <v>710.75900000000001</v>
      </c>
      <c r="AL2" s="2">
        <v>716.00800000000004</v>
      </c>
      <c r="AM2" s="2">
        <v>722.81399999999996</v>
      </c>
      <c r="AN2" s="2">
        <v>734.09</v>
      </c>
      <c r="AO2" s="2">
        <v>729.06299999999999</v>
      </c>
      <c r="AP2" s="2">
        <v>733.45299999999997</v>
      </c>
      <c r="AQ2" s="2">
        <v>736.12199999999996</v>
      </c>
      <c r="AR2" s="2">
        <v>740.75</v>
      </c>
      <c r="AS2" s="2">
        <v>744.75699999999995</v>
      </c>
      <c r="AT2" s="2">
        <v>747.66200000000003</v>
      </c>
      <c r="AU2" s="2">
        <v>751.90499999999997</v>
      </c>
      <c r="AV2" s="2">
        <v>754.93899999999996</v>
      </c>
      <c r="AW2" s="2">
        <v>777.48599999999999</v>
      </c>
      <c r="AX2" s="2">
        <v>801.16499999999996</v>
      </c>
      <c r="AY2" s="2">
        <v>751.77099999999996</v>
      </c>
      <c r="AZ2" s="2">
        <v>755.56299999999999</v>
      </c>
      <c r="BA2" s="2">
        <v>757.22199999999998</v>
      </c>
      <c r="BB2" s="2">
        <v>758.88699999999994</v>
      </c>
      <c r="BC2" s="2">
        <v>757.125</v>
      </c>
      <c r="BD2" s="2">
        <v>759.77</v>
      </c>
      <c r="BE2" s="2">
        <v>759.67200000000003</v>
      </c>
      <c r="BF2" s="2">
        <v>761.14700000000005</v>
      </c>
      <c r="BG2" s="2">
        <v>765.98599999999999</v>
      </c>
      <c r="BH2" s="2">
        <v>764.99599999999998</v>
      </c>
      <c r="BI2" s="2">
        <v>766.68100000000004</v>
      </c>
      <c r="BJ2" s="2">
        <v>768.86800000000005</v>
      </c>
      <c r="BK2" s="2">
        <v>770.76400000000001</v>
      </c>
      <c r="BL2" s="2">
        <v>777.09100000000001</v>
      </c>
      <c r="BM2" s="2">
        <v>768.41399999999999</v>
      </c>
      <c r="BN2" s="2">
        <v>770.94500000000005</v>
      </c>
      <c r="BO2" s="2">
        <v>771.45100000000002</v>
      </c>
      <c r="BP2" s="2">
        <v>773.17899999999997</v>
      </c>
      <c r="BQ2" s="2">
        <v>765.39</v>
      </c>
      <c r="BR2" s="2">
        <v>766.3</v>
      </c>
      <c r="BS2" s="2">
        <v>766.80700000000002</v>
      </c>
      <c r="BT2" s="2">
        <v>768.53099999999995</v>
      </c>
      <c r="BU2" s="2">
        <v>756.96299999999997</v>
      </c>
      <c r="BV2" s="2">
        <v>758.46799999999996</v>
      </c>
      <c r="BW2" s="2">
        <v>760.37900000000002</v>
      </c>
      <c r="BX2" s="2">
        <v>760.077</v>
      </c>
      <c r="BY2" s="2">
        <v>759.57299999999998</v>
      </c>
      <c r="BZ2" s="2">
        <v>760.37800000000004</v>
      </c>
      <c r="CA2" s="2">
        <v>775.16399999999999</v>
      </c>
      <c r="CB2" s="2">
        <v>786.50900000000001</v>
      </c>
      <c r="CC2" s="2">
        <v>752.03499999999997</v>
      </c>
      <c r="CD2" s="2">
        <v>748.39400000000001</v>
      </c>
      <c r="CE2" s="2">
        <v>741.149</v>
      </c>
      <c r="CF2" s="2">
        <v>739.94799999999998</v>
      </c>
      <c r="CG2" s="2">
        <v>741.35</v>
      </c>
      <c r="CH2" s="2">
        <v>739.74699999999996</v>
      </c>
      <c r="CI2" s="2">
        <v>742.25300000000004</v>
      </c>
      <c r="CJ2" s="2">
        <v>743.15599999999995</v>
      </c>
      <c r="CK2" s="2">
        <v>744.46299999999997</v>
      </c>
      <c r="CL2" s="2">
        <v>743.25599999999997</v>
      </c>
      <c r="CM2" s="2">
        <v>742.35199999999998</v>
      </c>
      <c r="CN2" s="2">
        <v>742.05200000000002</v>
      </c>
      <c r="CO2" s="2">
        <v>741.44799999999998</v>
      </c>
      <c r="CP2" s="2">
        <v>753.90599999999995</v>
      </c>
      <c r="CQ2" s="2">
        <v>768.50099999999998</v>
      </c>
      <c r="CR2" s="2">
        <v>771.96900000000005</v>
      </c>
      <c r="CS2" s="2">
        <v>722.31399999999996</v>
      </c>
      <c r="CT2" s="2">
        <v>724</v>
      </c>
      <c r="CU2" s="2">
        <v>713.80600000000004</v>
      </c>
      <c r="CV2" s="2">
        <v>713.02200000000005</v>
      </c>
      <c r="CW2" s="2">
        <v>711.06200000000001</v>
      </c>
      <c r="CX2" s="2">
        <v>709.79200000000003</v>
      </c>
      <c r="CY2" s="2">
        <v>712.13900000000001</v>
      </c>
      <c r="CZ2" s="2">
        <v>709.98800000000006</v>
      </c>
      <c r="DA2" s="2">
        <v>712.23500000000001</v>
      </c>
      <c r="DB2" s="2">
        <v>709.01300000000003</v>
      </c>
      <c r="DC2" s="2">
        <v>710.96400000000006</v>
      </c>
      <c r="DD2" s="2">
        <v>704.45100000000002</v>
      </c>
      <c r="DE2" s="2">
        <v>694.68299999999999</v>
      </c>
      <c r="DF2" s="2">
        <v>689.48199999999997</v>
      </c>
      <c r="DG2" s="2">
        <v>710.072</v>
      </c>
      <c r="DH2" s="2">
        <v>697.24699999999996</v>
      </c>
      <c r="DI2" s="2">
        <v>725.327</v>
      </c>
      <c r="DJ2" s="2">
        <v>726.98800000000006</v>
      </c>
      <c r="DK2" s="2">
        <v>722.89</v>
      </c>
      <c r="DL2" s="2">
        <v>720.66099999999994</v>
      </c>
      <c r="DM2" s="2">
        <v>722.01900000000001</v>
      </c>
      <c r="DN2" s="2">
        <v>722.01599999999996</v>
      </c>
      <c r="DO2" s="2">
        <v>722.59900000000005</v>
      </c>
      <c r="DP2" s="2">
        <v>721.14499999999998</v>
      </c>
      <c r="DQ2" s="2">
        <v>720.85400000000004</v>
      </c>
      <c r="DR2" s="2">
        <v>720.95399999999995</v>
      </c>
      <c r="DS2" s="2">
        <v>716.70500000000004</v>
      </c>
      <c r="DT2" s="2">
        <v>709.15800000000002</v>
      </c>
      <c r="DU2" s="2">
        <v>722.66399999999999</v>
      </c>
      <c r="DV2" s="2">
        <v>721.39400000000001</v>
      </c>
      <c r="DW2" s="2">
        <v>726.16700000000003</v>
      </c>
      <c r="DX2" s="2">
        <v>722.92</v>
      </c>
      <c r="DY2" s="2">
        <v>722.15800000000002</v>
      </c>
      <c r="DZ2" s="2">
        <v>732.21100000000001</v>
      </c>
      <c r="EA2" s="2">
        <v>732.49900000000002</v>
      </c>
      <c r="EB2" s="2">
        <v>730.48099999999999</v>
      </c>
      <c r="EC2" s="2">
        <v>729.13699999999994</v>
      </c>
      <c r="ED2" s="2">
        <v>729.13800000000003</v>
      </c>
      <c r="EE2" s="2">
        <v>728.56500000000005</v>
      </c>
      <c r="EF2" s="2">
        <v>727.70399999999995</v>
      </c>
      <c r="EG2" s="2">
        <v>728.94600000000003</v>
      </c>
      <c r="EH2" s="2">
        <v>724.65499999999997</v>
      </c>
      <c r="EI2" s="2">
        <v>714.76099999999997</v>
      </c>
      <c r="EJ2" s="2">
        <v>706.22699999999998</v>
      </c>
      <c r="EK2" s="2">
        <v>697.81799999999998</v>
      </c>
      <c r="EL2" s="2">
        <v>730.22699999999998</v>
      </c>
      <c r="EM2" s="2">
        <v>731.90300000000002</v>
      </c>
      <c r="EN2" s="2">
        <v>730.39499999999998</v>
      </c>
      <c r="EO2" s="2">
        <v>729.64300000000003</v>
      </c>
      <c r="EP2" s="2">
        <v>734.73800000000006</v>
      </c>
      <c r="EQ2" s="2">
        <v>728.23599999999999</v>
      </c>
      <c r="ER2" s="2">
        <v>737.77499999999998</v>
      </c>
      <c r="ES2" s="2">
        <v>737.39400000000001</v>
      </c>
      <c r="ET2" s="2">
        <v>734.84299999999996</v>
      </c>
      <c r="EU2" s="2">
        <v>736.35400000000004</v>
      </c>
      <c r="EV2" s="2">
        <v>738.15200000000004</v>
      </c>
      <c r="EW2" s="2">
        <v>735.22</v>
      </c>
      <c r="EX2" s="2">
        <v>725.48900000000003</v>
      </c>
      <c r="EY2" s="2">
        <v>717.83500000000004</v>
      </c>
      <c r="EZ2" s="2">
        <v>710.73</v>
      </c>
      <c r="FA2" s="2">
        <v>702.37199999999996</v>
      </c>
      <c r="FB2" s="2">
        <v>740.803</v>
      </c>
      <c r="FC2" s="2">
        <v>738.00900000000001</v>
      </c>
      <c r="FD2" s="2">
        <v>735.13599999999997</v>
      </c>
      <c r="FE2" s="2">
        <v>749.35</v>
      </c>
      <c r="FF2" s="2">
        <v>748.596</v>
      </c>
      <c r="FG2" s="2">
        <v>747.65599999999995</v>
      </c>
      <c r="FH2" s="2">
        <v>746.06100000000004</v>
      </c>
      <c r="FI2" s="2">
        <v>744.65599999999995</v>
      </c>
      <c r="FJ2" s="2">
        <v>747.74900000000002</v>
      </c>
      <c r="FK2" s="2">
        <v>748.12599999999998</v>
      </c>
      <c r="FL2" s="2">
        <v>743.53599999999994</v>
      </c>
      <c r="FM2" s="2">
        <v>736.02300000000002</v>
      </c>
      <c r="FN2" s="2">
        <v>740.94399999999996</v>
      </c>
      <c r="FO2" s="2">
        <v>734.32100000000003</v>
      </c>
      <c r="FP2" s="2">
        <v>728.22400000000005</v>
      </c>
      <c r="FQ2" s="2">
        <v>733.26599999999996</v>
      </c>
      <c r="FR2" s="2">
        <v>739.20699999999999</v>
      </c>
      <c r="FS2" s="2">
        <v>734.65700000000004</v>
      </c>
      <c r="FT2" s="2">
        <v>739.66099999999994</v>
      </c>
      <c r="FU2" s="2">
        <v>733.95899999999995</v>
      </c>
      <c r="FV2" s="2">
        <v>741.74599999999998</v>
      </c>
      <c r="FW2" s="2">
        <v>739.20799999999997</v>
      </c>
      <c r="FX2" s="2">
        <v>740.476</v>
      </c>
      <c r="FY2" s="2">
        <v>739.66</v>
      </c>
      <c r="FZ2" s="2">
        <v>739.75099999999998</v>
      </c>
      <c r="GA2" s="2">
        <v>737.04100000000005</v>
      </c>
      <c r="GB2" s="2">
        <v>731.21100000000001</v>
      </c>
      <c r="GC2" s="2">
        <v>729.25</v>
      </c>
      <c r="GD2" s="2">
        <v>722.52499999999998</v>
      </c>
      <c r="GE2" s="2">
        <v>720.85500000000002</v>
      </c>
      <c r="GF2" s="2">
        <v>739.13300000000004</v>
      </c>
      <c r="GG2" s="2">
        <v>737.43399999999997</v>
      </c>
      <c r="GH2" s="2">
        <v>731.74400000000003</v>
      </c>
      <c r="GI2" s="2">
        <v>729.18299999999999</v>
      </c>
      <c r="GJ2" s="2">
        <v>725.93100000000004</v>
      </c>
      <c r="GK2" s="2">
        <v>734.98099999999999</v>
      </c>
      <c r="GL2" s="2">
        <v>732.50599999999997</v>
      </c>
      <c r="GM2" s="2">
        <v>741.86</v>
      </c>
      <c r="GN2" s="2">
        <v>737.952</v>
      </c>
      <c r="GO2" s="2">
        <v>737.33299999999997</v>
      </c>
    </row>
    <row r="3" spans="1:198" s="2" customFormat="1">
      <c r="B3" s="2" t="s">
        <v>16</v>
      </c>
      <c r="C3" s="2">
        <v>237.953</v>
      </c>
      <c r="D3" s="2">
        <v>237.77600000000001</v>
      </c>
      <c r="E3" s="2">
        <v>206.49</v>
      </c>
      <c r="F3" s="2">
        <v>202.95599999999999</v>
      </c>
      <c r="G3" s="2">
        <v>204.648</v>
      </c>
      <c r="H3" s="2">
        <v>212.471</v>
      </c>
      <c r="I3" s="2">
        <v>249.703</v>
      </c>
      <c r="J3" s="2">
        <v>211.14500000000001</v>
      </c>
      <c r="K3" s="2">
        <v>276.524</v>
      </c>
      <c r="L3" s="2">
        <v>281.17</v>
      </c>
      <c r="M3" s="2">
        <v>253.833</v>
      </c>
      <c r="N3" s="2">
        <v>257.88600000000002</v>
      </c>
      <c r="O3" s="2">
        <v>312.12599999999998</v>
      </c>
      <c r="P3" s="2">
        <v>317.47000000000003</v>
      </c>
      <c r="Q3" s="2">
        <v>328.47300000000001</v>
      </c>
      <c r="R3" s="2">
        <v>253.34200000000001</v>
      </c>
      <c r="S3" s="2">
        <v>279.10199999999998</v>
      </c>
      <c r="T3" s="2">
        <v>306.17500000000001</v>
      </c>
      <c r="U3" s="2">
        <v>622.18700000000001</v>
      </c>
      <c r="V3" s="2">
        <v>607.78099999999995</v>
      </c>
      <c r="W3" s="2">
        <v>615.59299999999996</v>
      </c>
      <c r="X3" s="2">
        <v>620.04</v>
      </c>
      <c r="Y3" s="2">
        <v>614.40599999999995</v>
      </c>
      <c r="Z3" s="2">
        <v>613.22699999999998</v>
      </c>
      <c r="AA3" s="2">
        <v>622.43200000000002</v>
      </c>
      <c r="AB3" s="2">
        <v>620.26300000000003</v>
      </c>
      <c r="AC3" s="2">
        <v>615.21699999999998</v>
      </c>
      <c r="AD3" s="2">
        <v>618.923</v>
      </c>
      <c r="AE3" s="2">
        <v>621.15899999999999</v>
      </c>
      <c r="AF3" s="2">
        <v>640.26599999999996</v>
      </c>
      <c r="AG3" s="2">
        <v>642.67499999999995</v>
      </c>
      <c r="AH3" s="2">
        <v>624.88099999999997</v>
      </c>
      <c r="AI3" s="2">
        <v>611.303</v>
      </c>
      <c r="AJ3" s="2">
        <v>619.58699999999999</v>
      </c>
      <c r="AK3" s="2">
        <v>611.97</v>
      </c>
      <c r="AL3" s="2">
        <v>609.60500000000002</v>
      </c>
      <c r="AM3" s="2">
        <v>611.6</v>
      </c>
      <c r="AN3" s="2">
        <v>615.20100000000002</v>
      </c>
      <c r="AO3" s="2">
        <v>596.41899999999998</v>
      </c>
      <c r="AP3" s="2">
        <v>593.72900000000004</v>
      </c>
      <c r="AQ3" s="2">
        <v>583.04700000000003</v>
      </c>
      <c r="AR3" s="2">
        <v>574.96299999999997</v>
      </c>
      <c r="AS3" s="2">
        <v>570.79899999999998</v>
      </c>
      <c r="AT3" s="2">
        <v>570.79999999999995</v>
      </c>
      <c r="AU3" s="2">
        <v>572.53</v>
      </c>
      <c r="AV3" s="2">
        <v>573.71</v>
      </c>
      <c r="AW3" s="2">
        <v>575.45000000000005</v>
      </c>
      <c r="AX3" s="2">
        <v>575.31100000000004</v>
      </c>
      <c r="AY3" s="2">
        <v>520.47900000000004</v>
      </c>
      <c r="AZ3" s="2">
        <v>496.22399999999999</v>
      </c>
      <c r="BA3" s="2">
        <v>472.79</v>
      </c>
      <c r="BB3" s="2">
        <v>469.15699999999998</v>
      </c>
      <c r="BC3" s="2">
        <v>454.86399999999998</v>
      </c>
      <c r="BD3" s="2">
        <v>471.053</v>
      </c>
      <c r="BE3" s="2">
        <v>480.61799999999999</v>
      </c>
      <c r="BF3" s="2">
        <v>496.52300000000002</v>
      </c>
      <c r="BG3" s="2">
        <v>497.77699999999999</v>
      </c>
      <c r="BH3" s="2">
        <v>493.72800000000001</v>
      </c>
      <c r="BI3" s="2">
        <v>497.06</v>
      </c>
      <c r="BJ3" s="2">
        <v>497.41800000000001</v>
      </c>
      <c r="BK3" s="2">
        <v>488.78199999999998</v>
      </c>
      <c r="BL3" s="2">
        <v>483.33</v>
      </c>
      <c r="BM3" s="2">
        <v>454.37700000000001</v>
      </c>
      <c r="BN3" s="2">
        <v>432.43099999999998</v>
      </c>
      <c r="BO3" s="2">
        <v>413.28300000000002</v>
      </c>
      <c r="BP3" s="2">
        <v>401.30500000000001</v>
      </c>
      <c r="BQ3" s="2">
        <v>387.82900000000001</v>
      </c>
      <c r="BR3" s="2">
        <v>385.02199999999999</v>
      </c>
      <c r="BS3" s="2">
        <v>383.827</v>
      </c>
      <c r="BT3" s="2">
        <v>379.92</v>
      </c>
      <c r="BU3" s="2">
        <v>370.19400000000002</v>
      </c>
      <c r="BV3" s="2">
        <v>362.77800000000002</v>
      </c>
      <c r="BW3" s="2">
        <v>362.07499999999999</v>
      </c>
      <c r="BX3" s="2">
        <v>368.33199999999999</v>
      </c>
      <c r="BY3" s="2">
        <v>371.12900000000002</v>
      </c>
      <c r="BZ3" s="2">
        <v>385.51799999999997</v>
      </c>
      <c r="CA3" s="2">
        <v>389.15600000000001</v>
      </c>
      <c r="CB3" s="2">
        <v>373.178</v>
      </c>
      <c r="CC3" s="2">
        <v>323.06400000000002</v>
      </c>
      <c r="CD3" s="2">
        <v>307.46800000000002</v>
      </c>
      <c r="CE3" s="2">
        <v>293.84899999999999</v>
      </c>
      <c r="CF3" s="2">
        <v>293.33</v>
      </c>
      <c r="CG3" s="2">
        <v>286.39499999999998</v>
      </c>
      <c r="CH3" s="2">
        <v>282.12299999999999</v>
      </c>
      <c r="CI3" s="2">
        <v>284.38900000000001</v>
      </c>
      <c r="CJ3" s="2">
        <v>282.70999999999998</v>
      </c>
      <c r="CK3" s="2">
        <v>277.75</v>
      </c>
      <c r="CL3" s="2">
        <v>278.63</v>
      </c>
      <c r="CM3" s="2">
        <v>279.81900000000002</v>
      </c>
      <c r="CN3" s="2">
        <v>279.63600000000002</v>
      </c>
      <c r="CO3" s="2">
        <v>277.38799999999998</v>
      </c>
      <c r="CP3" s="2">
        <v>276.06200000000001</v>
      </c>
      <c r="CQ3" s="2">
        <v>260.012</v>
      </c>
      <c r="CR3" s="2">
        <v>273.04899999999998</v>
      </c>
      <c r="CS3" s="2">
        <v>243.92099999999999</v>
      </c>
      <c r="CT3" s="2">
        <v>241.08699999999999</v>
      </c>
      <c r="CU3" s="2">
        <v>237.999</v>
      </c>
      <c r="CV3" s="2">
        <v>233.834</v>
      </c>
      <c r="CW3" s="2">
        <v>238.38200000000001</v>
      </c>
      <c r="CX3" s="2">
        <v>223.339</v>
      </c>
      <c r="CY3" s="2">
        <v>232.565</v>
      </c>
      <c r="CZ3" s="2">
        <v>245.52600000000001</v>
      </c>
      <c r="DA3" s="2">
        <v>248.36099999999999</v>
      </c>
      <c r="DB3" s="2">
        <v>236.17</v>
      </c>
      <c r="DC3" s="2">
        <v>223.10300000000001</v>
      </c>
      <c r="DD3" s="2">
        <v>222.96199999999999</v>
      </c>
      <c r="DE3" s="2">
        <v>233.161</v>
      </c>
      <c r="DF3" s="2">
        <v>234.78399999999999</v>
      </c>
      <c r="DG3" s="2">
        <v>251.96</v>
      </c>
      <c r="DH3" s="2">
        <v>266.93299999999999</v>
      </c>
      <c r="DI3" s="2">
        <v>279.78699999999998</v>
      </c>
      <c r="DJ3" s="2">
        <v>287.529</v>
      </c>
      <c r="DK3" s="2">
        <v>288.19400000000002</v>
      </c>
      <c r="DL3" s="2">
        <v>289.786</v>
      </c>
      <c r="DM3" s="2">
        <v>289.14800000000002</v>
      </c>
      <c r="DN3" s="2">
        <v>289.18</v>
      </c>
      <c r="DO3" s="2">
        <v>287.56099999999998</v>
      </c>
      <c r="DP3" s="2">
        <v>294.36799999999999</v>
      </c>
      <c r="DQ3" s="2">
        <v>293.32799999999997</v>
      </c>
      <c r="DR3" s="2">
        <v>283.39100000000002</v>
      </c>
      <c r="DS3" s="2">
        <v>287.339</v>
      </c>
      <c r="DT3" s="2">
        <v>296.79300000000001</v>
      </c>
      <c r="DU3" s="2">
        <v>307.40600000000001</v>
      </c>
      <c r="DV3" s="2">
        <v>320.26799999999997</v>
      </c>
      <c r="DW3" s="2">
        <v>339.78899999999999</v>
      </c>
      <c r="DX3" s="2">
        <v>345.24200000000002</v>
      </c>
      <c r="DY3" s="2">
        <v>357.74700000000001</v>
      </c>
      <c r="DZ3" s="2">
        <v>372.19299999999998</v>
      </c>
      <c r="EA3" s="2">
        <v>379.10899999999998</v>
      </c>
      <c r="EB3" s="2">
        <v>391.10199999999998</v>
      </c>
      <c r="EC3" s="2">
        <v>390.92</v>
      </c>
      <c r="ED3" s="2">
        <v>398.88099999999997</v>
      </c>
      <c r="EE3" s="2">
        <v>401.40800000000002</v>
      </c>
      <c r="EF3" s="2">
        <v>401.92599999999999</v>
      </c>
      <c r="EG3" s="2">
        <v>402.96199999999999</v>
      </c>
      <c r="EH3" s="2">
        <v>405.47399999999999</v>
      </c>
      <c r="EI3" s="2">
        <v>415.22699999999998</v>
      </c>
      <c r="EJ3" s="2">
        <v>431.33600000000001</v>
      </c>
      <c r="EK3" s="2">
        <v>448.17700000000002</v>
      </c>
      <c r="EL3" s="2">
        <v>492.642</v>
      </c>
      <c r="EM3" s="2">
        <v>517.01099999999997</v>
      </c>
      <c r="EN3" s="2">
        <v>525.28499999999997</v>
      </c>
      <c r="EO3" s="2">
        <v>540.66099999999994</v>
      </c>
      <c r="EP3" s="2">
        <v>546.697</v>
      </c>
      <c r="EQ3" s="2">
        <v>560.66300000000001</v>
      </c>
      <c r="ER3" s="2">
        <v>566.94200000000001</v>
      </c>
      <c r="ES3" s="2">
        <v>573.66399999999999</v>
      </c>
      <c r="ET3" s="2">
        <v>576.45100000000002</v>
      </c>
      <c r="EU3" s="2">
        <v>573.80600000000004</v>
      </c>
      <c r="EV3" s="2">
        <v>581.49800000000005</v>
      </c>
      <c r="EW3" s="2">
        <v>579.90499999999997</v>
      </c>
      <c r="EX3" s="2">
        <v>582.51300000000003</v>
      </c>
      <c r="EY3" s="2">
        <v>587.11</v>
      </c>
      <c r="EZ3" s="2">
        <v>594.12699999999995</v>
      </c>
      <c r="FA3" s="2">
        <v>598.98800000000006</v>
      </c>
      <c r="FB3" s="2">
        <v>649.81399999999996</v>
      </c>
      <c r="FC3" s="2">
        <v>660.16600000000005</v>
      </c>
      <c r="FD3" s="2">
        <v>674.45299999999997</v>
      </c>
      <c r="FE3" s="2">
        <v>686.41099999999994</v>
      </c>
      <c r="FF3" s="2">
        <v>685.63300000000004</v>
      </c>
      <c r="FG3" s="2">
        <v>685.71900000000005</v>
      </c>
      <c r="FH3" s="2">
        <v>685.02800000000002</v>
      </c>
      <c r="FI3" s="2">
        <v>680.89800000000002</v>
      </c>
      <c r="FJ3" s="2">
        <v>689.62199999999996</v>
      </c>
      <c r="FK3" s="2">
        <v>685.63199999999995</v>
      </c>
      <c r="FL3" s="2">
        <v>688.57799999999997</v>
      </c>
      <c r="FM3" s="2">
        <v>685.11300000000006</v>
      </c>
      <c r="FN3" s="2">
        <v>697.71299999999997</v>
      </c>
      <c r="FO3" s="2">
        <v>706.12099999999998</v>
      </c>
      <c r="FP3" s="2">
        <v>707.19100000000003</v>
      </c>
      <c r="FQ3" s="2">
        <v>722.29499999999996</v>
      </c>
      <c r="FR3" s="2">
        <v>737.36699999999996</v>
      </c>
      <c r="FS3" s="2">
        <v>746.822</v>
      </c>
      <c r="FT3" s="2">
        <v>748.42200000000003</v>
      </c>
      <c r="FU3" s="2">
        <v>750.21600000000001</v>
      </c>
      <c r="FV3" s="2">
        <v>766.30200000000002</v>
      </c>
      <c r="FW3" s="2">
        <v>742.90800000000002</v>
      </c>
      <c r="FX3" s="2">
        <v>732.31299999999999</v>
      </c>
      <c r="FY3" s="2">
        <v>733.31799999999998</v>
      </c>
      <c r="FZ3" s="2">
        <v>772.70500000000004</v>
      </c>
      <c r="GA3" s="2">
        <v>751.14200000000005</v>
      </c>
      <c r="GB3" s="2">
        <v>740.12699999999995</v>
      </c>
      <c r="GC3" s="2">
        <v>739.66399999999999</v>
      </c>
      <c r="GD3" s="2">
        <v>742.351</v>
      </c>
      <c r="GE3" s="2">
        <v>737.81799999999998</v>
      </c>
      <c r="GF3" s="2">
        <v>759.61900000000003</v>
      </c>
      <c r="GG3" s="2">
        <v>764.84100000000001</v>
      </c>
      <c r="GH3" s="2">
        <v>756.60199999999998</v>
      </c>
      <c r="GI3" s="2">
        <v>755.94399999999996</v>
      </c>
      <c r="GJ3" s="2">
        <v>754.44200000000001</v>
      </c>
      <c r="GK3" s="2">
        <v>768.15499999999997</v>
      </c>
      <c r="GL3" s="2">
        <v>765.77700000000004</v>
      </c>
      <c r="GM3" s="2">
        <v>779.45299999999997</v>
      </c>
      <c r="GN3" s="2">
        <v>775.98599999999999</v>
      </c>
      <c r="GO3" s="2">
        <v>825.86</v>
      </c>
    </row>
    <row r="4" spans="1:198" s="2" customFormat="1">
      <c r="B4" s="2" t="s">
        <v>18</v>
      </c>
      <c r="D4" s="2">
        <f>ABS(C3-D3)</f>
        <v>0.1769999999999925</v>
      </c>
      <c r="E4" s="2">
        <f>ABS(D3-E3)</f>
        <v>31.286000000000001</v>
      </c>
      <c r="F4" s="2">
        <f t="shared" ref="F4:BQ4" si="0">ABS(E3-F3)</f>
        <v>3.5340000000000202</v>
      </c>
      <c r="G4" s="2">
        <f t="shared" si="0"/>
        <v>1.6920000000000073</v>
      </c>
      <c r="H4" s="2">
        <f t="shared" si="0"/>
        <v>7.8230000000000075</v>
      </c>
      <c r="I4" s="2">
        <f t="shared" si="0"/>
        <v>37.231999999999999</v>
      </c>
      <c r="J4" s="2">
        <f t="shared" si="0"/>
        <v>38.557999999999993</v>
      </c>
      <c r="K4" s="2">
        <f t="shared" si="0"/>
        <v>65.378999999999991</v>
      </c>
      <c r="L4" s="2">
        <f t="shared" si="0"/>
        <v>4.646000000000015</v>
      </c>
      <c r="M4" s="2">
        <f t="shared" si="0"/>
        <v>27.337000000000018</v>
      </c>
      <c r="N4" s="2">
        <f t="shared" si="0"/>
        <v>4.0530000000000257</v>
      </c>
      <c r="O4" s="2">
        <f t="shared" si="0"/>
        <v>54.239999999999952</v>
      </c>
      <c r="P4" s="2">
        <f t="shared" si="0"/>
        <v>5.3440000000000509</v>
      </c>
      <c r="Q4" s="2">
        <f t="shared" si="0"/>
        <v>11.002999999999986</v>
      </c>
      <c r="R4" s="2">
        <f t="shared" si="0"/>
        <v>75.131</v>
      </c>
      <c r="S4" s="2">
        <f t="shared" si="0"/>
        <v>25.759999999999962</v>
      </c>
      <c r="T4" s="2">
        <f t="shared" si="0"/>
        <v>27.073000000000036</v>
      </c>
      <c r="U4" s="2">
        <f t="shared" si="0"/>
        <v>316.012</v>
      </c>
      <c r="V4" s="2">
        <f t="shared" si="0"/>
        <v>14.406000000000063</v>
      </c>
      <c r="W4" s="2">
        <f t="shared" si="0"/>
        <v>7.8120000000000118</v>
      </c>
      <c r="X4" s="2">
        <f t="shared" si="0"/>
        <v>4.4470000000000027</v>
      </c>
      <c r="Y4" s="2">
        <f t="shared" si="0"/>
        <v>5.6340000000000146</v>
      </c>
      <c r="Z4" s="2">
        <f t="shared" si="0"/>
        <v>1.1789999999999736</v>
      </c>
      <c r="AA4" s="2">
        <f t="shared" si="0"/>
        <v>9.2050000000000409</v>
      </c>
      <c r="AB4" s="2">
        <f t="shared" si="0"/>
        <v>2.1689999999999827</v>
      </c>
      <c r="AC4" s="2">
        <f t="shared" si="0"/>
        <v>5.0460000000000491</v>
      </c>
      <c r="AD4" s="2">
        <f t="shared" si="0"/>
        <v>3.7060000000000173</v>
      </c>
      <c r="AE4" s="2">
        <f t="shared" si="0"/>
        <v>2.23599999999999</v>
      </c>
      <c r="AF4" s="2">
        <f t="shared" si="0"/>
        <v>19.106999999999971</v>
      </c>
      <c r="AG4" s="2">
        <f t="shared" si="0"/>
        <v>2.4089999999999918</v>
      </c>
      <c r="AH4" s="2">
        <f t="shared" si="0"/>
        <v>17.793999999999983</v>
      </c>
      <c r="AI4" s="2">
        <f t="shared" si="0"/>
        <v>13.577999999999975</v>
      </c>
      <c r="AJ4" s="2">
        <f t="shared" si="0"/>
        <v>8.2839999999999918</v>
      </c>
      <c r="AK4" s="2">
        <f t="shared" si="0"/>
        <v>7.6169999999999618</v>
      </c>
      <c r="AL4" s="2">
        <f t="shared" si="0"/>
        <v>2.3650000000000091</v>
      </c>
      <c r="AM4" s="2">
        <f t="shared" si="0"/>
        <v>1.9950000000000045</v>
      </c>
      <c r="AN4" s="2">
        <f t="shared" si="0"/>
        <v>3.6009999999999991</v>
      </c>
      <c r="AO4" s="2">
        <f t="shared" si="0"/>
        <v>18.782000000000039</v>
      </c>
      <c r="AP4" s="2">
        <f t="shared" si="0"/>
        <v>2.6899999999999409</v>
      </c>
      <c r="AQ4" s="2">
        <f t="shared" si="0"/>
        <v>10.682000000000016</v>
      </c>
      <c r="AR4" s="2">
        <f t="shared" si="0"/>
        <v>8.08400000000006</v>
      </c>
      <c r="AS4" s="2">
        <f t="shared" si="0"/>
        <v>4.1639999999999873</v>
      </c>
      <c r="AT4" s="2">
        <f t="shared" si="0"/>
        <v>9.9999999997635314E-4</v>
      </c>
      <c r="AU4" s="2">
        <f t="shared" si="0"/>
        <v>1.7300000000000182</v>
      </c>
      <c r="AV4" s="2">
        <f t="shared" si="0"/>
        <v>1.1800000000000637</v>
      </c>
      <c r="AW4" s="2">
        <f t="shared" si="0"/>
        <v>1.7400000000000091</v>
      </c>
      <c r="AX4" s="2">
        <f t="shared" si="0"/>
        <v>0.13900000000001</v>
      </c>
      <c r="AY4" s="2">
        <f t="shared" si="0"/>
        <v>54.831999999999994</v>
      </c>
      <c r="AZ4" s="2">
        <f t="shared" si="0"/>
        <v>24.255000000000052</v>
      </c>
      <c r="BA4" s="2">
        <f t="shared" si="0"/>
        <v>23.433999999999969</v>
      </c>
      <c r="BB4" s="2">
        <f t="shared" si="0"/>
        <v>3.6330000000000382</v>
      </c>
      <c r="BC4" s="2">
        <f t="shared" si="0"/>
        <v>14.293000000000006</v>
      </c>
      <c r="BD4" s="2">
        <f t="shared" si="0"/>
        <v>16.189000000000021</v>
      </c>
      <c r="BE4" s="2">
        <f t="shared" si="0"/>
        <v>9.5649999999999977</v>
      </c>
      <c r="BF4" s="2">
        <f t="shared" si="0"/>
        <v>15.90500000000003</v>
      </c>
      <c r="BG4" s="2">
        <f t="shared" si="0"/>
        <v>1.2539999999999623</v>
      </c>
      <c r="BH4" s="2">
        <f t="shared" si="0"/>
        <v>4.0489999999999782</v>
      </c>
      <c r="BI4" s="2">
        <f t="shared" si="0"/>
        <v>3.3319999999999936</v>
      </c>
      <c r="BJ4" s="2">
        <f t="shared" si="0"/>
        <v>0.35800000000000409</v>
      </c>
      <c r="BK4" s="2">
        <f t="shared" si="0"/>
        <v>8.6360000000000241</v>
      </c>
      <c r="BL4" s="2">
        <f t="shared" si="0"/>
        <v>5.4519999999999982</v>
      </c>
      <c r="BM4" s="2">
        <f t="shared" si="0"/>
        <v>28.952999999999975</v>
      </c>
      <c r="BN4" s="2">
        <f t="shared" si="0"/>
        <v>21.946000000000026</v>
      </c>
      <c r="BO4" s="2">
        <f t="shared" si="0"/>
        <v>19.147999999999968</v>
      </c>
      <c r="BP4" s="2">
        <f t="shared" si="0"/>
        <v>11.978000000000009</v>
      </c>
      <c r="BQ4" s="2">
        <f t="shared" si="0"/>
        <v>13.475999999999999</v>
      </c>
      <c r="BR4" s="2">
        <f t="shared" ref="BR4:EC4" si="1">ABS(BQ3-BR3)</f>
        <v>2.8070000000000164</v>
      </c>
      <c r="BS4" s="2">
        <f t="shared" si="1"/>
        <v>1.1949999999999932</v>
      </c>
      <c r="BT4" s="2">
        <f t="shared" si="1"/>
        <v>3.9069999999999823</v>
      </c>
      <c r="BU4" s="2">
        <f t="shared" si="1"/>
        <v>9.7259999999999991</v>
      </c>
      <c r="BV4" s="2">
        <f t="shared" si="1"/>
        <v>7.4159999999999968</v>
      </c>
      <c r="BW4" s="2">
        <f t="shared" si="1"/>
        <v>0.70300000000003138</v>
      </c>
      <c r="BX4" s="2">
        <f t="shared" si="1"/>
        <v>6.257000000000005</v>
      </c>
      <c r="BY4" s="2">
        <f t="shared" si="1"/>
        <v>2.7970000000000255</v>
      </c>
      <c r="BZ4" s="2">
        <f t="shared" si="1"/>
        <v>14.388999999999953</v>
      </c>
      <c r="CA4" s="2">
        <f t="shared" si="1"/>
        <v>3.6380000000000337</v>
      </c>
      <c r="CB4" s="2">
        <f t="shared" si="1"/>
        <v>15.978000000000009</v>
      </c>
      <c r="CC4" s="2">
        <f t="shared" si="1"/>
        <v>50.113999999999976</v>
      </c>
      <c r="CD4" s="2">
        <f t="shared" si="1"/>
        <v>15.596000000000004</v>
      </c>
      <c r="CE4" s="2">
        <f t="shared" si="1"/>
        <v>13.619000000000028</v>
      </c>
      <c r="CF4" s="2">
        <f t="shared" si="1"/>
        <v>0.51900000000000546</v>
      </c>
      <c r="CG4" s="2">
        <f t="shared" si="1"/>
        <v>6.9350000000000023</v>
      </c>
      <c r="CH4" s="2">
        <f t="shared" si="1"/>
        <v>4.2719999999999914</v>
      </c>
      <c r="CI4" s="2">
        <f t="shared" si="1"/>
        <v>2.2660000000000196</v>
      </c>
      <c r="CJ4" s="2">
        <f t="shared" si="1"/>
        <v>1.6790000000000305</v>
      </c>
      <c r="CK4" s="2">
        <f t="shared" si="1"/>
        <v>4.9599999999999795</v>
      </c>
      <c r="CL4" s="2">
        <f t="shared" si="1"/>
        <v>0.87999999999999545</v>
      </c>
      <c r="CM4" s="2">
        <f t="shared" si="1"/>
        <v>1.1890000000000214</v>
      </c>
      <c r="CN4" s="2">
        <f t="shared" si="1"/>
        <v>0.18299999999999272</v>
      </c>
      <c r="CO4" s="2">
        <f t="shared" si="1"/>
        <v>2.2480000000000473</v>
      </c>
      <c r="CP4" s="2">
        <f t="shared" si="1"/>
        <v>1.325999999999965</v>
      </c>
      <c r="CQ4" s="2">
        <f t="shared" si="1"/>
        <v>16.050000000000011</v>
      </c>
      <c r="CR4" s="2">
        <f t="shared" si="1"/>
        <v>13.036999999999978</v>
      </c>
      <c r="CS4" s="2">
        <f t="shared" si="1"/>
        <v>29.127999999999986</v>
      </c>
      <c r="CT4" s="2">
        <f t="shared" si="1"/>
        <v>2.8340000000000032</v>
      </c>
      <c r="CU4" s="2">
        <f t="shared" si="1"/>
        <v>3.0879999999999939</v>
      </c>
      <c r="CV4" s="2">
        <f t="shared" si="1"/>
        <v>4.164999999999992</v>
      </c>
      <c r="CW4" s="2">
        <f t="shared" si="1"/>
        <v>4.5480000000000018</v>
      </c>
      <c r="CX4" s="2">
        <f t="shared" si="1"/>
        <v>15.043000000000006</v>
      </c>
      <c r="CY4" s="2">
        <f t="shared" si="1"/>
        <v>9.2259999999999991</v>
      </c>
      <c r="CZ4" s="54">
        <f t="shared" si="1"/>
        <v>12.961000000000013</v>
      </c>
      <c r="DA4" s="2">
        <f t="shared" si="1"/>
        <v>2.8349999999999795</v>
      </c>
      <c r="DB4" s="2">
        <f t="shared" si="1"/>
        <v>12.191000000000003</v>
      </c>
      <c r="DC4" s="2">
        <f t="shared" si="1"/>
        <v>13.066999999999979</v>
      </c>
      <c r="DD4" s="2">
        <f t="shared" si="1"/>
        <v>0.14100000000001955</v>
      </c>
      <c r="DE4" s="2">
        <f t="shared" si="1"/>
        <v>10.199000000000012</v>
      </c>
      <c r="DF4" s="2">
        <f t="shared" si="1"/>
        <v>1.6229999999999905</v>
      </c>
      <c r="DG4" s="2">
        <f t="shared" si="1"/>
        <v>17.176000000000016</v>
      </c>
      <c r="DH4" s="2">
        <f t="shared" si="1"/>
        <v>14.972999999999985</v>
      </c>
      <c r="DI4" s="2">
        <f t="shared" si="1"/>
        <v>12.853999999999985</v>
      </c>
      <c r="DJ4" s="2">
        <f t="shared" si="1"/>
        <v>7.7420000000000186</v>
      </c>
      <c r="DK4" s="2">
        <f t="shared" si="1"/>
        <v>0.66500000000002046</v>
      </c>
      <c r="DL4" s="2">
        <f t="shared" si="1"/>
        <v>1.5919999999999845</v>
      </c>
      <c r="DM4" s="2">
        <f t="shared" si="1"/>
        <v>0.63799999999997681</v>
      </c>
      <c r="DN4" s="2">
        <f t="shared" si="1"/>
        <v>3.1999999999982265E-2</v>
      </c>
      <c r="DO4" s="2">
        <f t="shared" si="1"/>
        <v>1.6190000000000282</v>
      </c>
      <c r="DP4" s="2">
        <f t="shared" si="1"/>
        <v>6.8070000000000164</v>
      </c>
      <c r="DQ4" s="2">
        <f t="shared" si="1"/>
        <v>1.0400000000000205</v>
      </c>
      <c r="DR4" s="2">
        <f t="shared" si="1"/>
        <v>9.936999999999955</v>
      </c>
      <c r="DS4" s="2">
        <f t="shared" si="1"/>
        <v>3.9479999999999791</v>
      </c>
      <c r="DT4" s="2">
        <f t="shared" si="1"/>
        <v>9.4540000000000077</v>
      </c>
      <c r="DU4" s="2">
        <f t="shared" si="1"/>
        <v>10.613</v>
      </c>
      <c r="DV4" s="2">
        <f t="shared" si="1"/>
        <v>12.861999999999966</v>
      </c>
      <c r="DW4" s="2">
        <f t="shared" si="1"/>
        <v>19.521000000000015</v>
      </c>
      <c r="DX4" s="2">
        <f t="shared" si="1"/>
        <v>5.4530000000000314</v>
      </c>
      <c r="DY4" s="2">
        <f t="shared" si="1"/>
        <v>12.504999999999995</v>
      </c>
      <c r="DZ4" s="2">
        <f t="shared" si="1"/>
        <v>14.44599999999997</v>
      </c>
      <c r="EA4" s="2">
        <f t="shared" si="1"/>
        <v>6.9159999999999968</v>
      </c>
      <c r="EB4" s="2">
        <f t="shared" si="1"/>
        <v>11.992999999999995</v>
      </c>
      <c r="EC4" s="2">
        <f t="shared" si="1"/>
        <v>0.18199999999995953</v>
      </c>
      <c r="ED4" s="2">
        <f t="shared" ref="ED4:GA4" si="2">ABS(EC3-ED3)</f>
        <v>7.9609999999999559</v>
      </c>
      <c r="EE4" s="2">
        <f t="shared" si="2"/>
        <v>2.5270000000000437</v>
      </c>
      <c r="EF4" s="2">
        <f t="shared" si="2"/>
        <v>0.51799999999997226</v>
      </c>
      <c r="EG4" s="2">
        <f t="shared" si="2"/>
        <v>1.0360000000000014</v>
      </c>
      <c r="EH4" s="2">
        <f t="shared" si="2"/>
        <v>2.5120000000000005</v>
      </c>
      <c r="EI4" s="2">
        <f t="shared" si="2"/>
        <v>9.7529999999999859</v>
      </c>
      <c r="EJ4" s="2">
        <f t="shared" si="2"/>
        <v>16.109000000000037</v>
      </c>
      <c r="EK4" s="2">
        <f t="shared" si="2"/>
        <v>16.841000000000008</v>
      </c>
      <c r="EL4" s="2">
        <f t="shared" si="2"/>
        <v>44.464999999999975</v>
      </c>
      <c r="EM4" s="2">
        <f t="shared" si="2"/>
        <v>24.368999999999971</v>
      </c>
      <c r="EN4" s="2">
        <f t="shared" si="2"/>
        <v>8.2740000000000009</v>
      </c>
      <c r="EO4" s="2">
        <f t="shared" si="2"/>
        <v>15.375999999999976</v>
      </c>
      <c r="EP4" s="2">
        <f t="shared" si="2"/>
        <v>6.0360000000000582</v>
      </c>
      <c r="EQ4" s="2">
        <f t="shared" si="2"/>
        <v>13.966000000000008</v>
      </c>
      <c r="ER4" s="2">
        <f t="shared" si="2"/>
        <v>6.2789999999999964</v>
      </c>
      <c r="ES4" s="2">
        <f t="shared" si="2"/>
        <v>6.72199999999998</v>
      </c>
      <c r="ET4" s="2">
        <f t="shared" si="2"/>
        <v>2.7870000000000346</v>
      </c>
      <c r="EU4" s="2">
        <f t="shared" si="2"/>
        <v>2.6449999999999818</v>
      </c>
      <c r="EV4" s="2">
        <f t="shared" si="2"/>
        <v>7.6920000000000073</v>
      </c>
      <c r="EW4" s="2">
        <f t="shared" si="2"/>
        <v>1.5930000000000746</v>
      </c>
      <c r="EX4" s="2">
        <f t="shared" si="2"/>
        <v>2.6080000000000609</v>
      </c>
      <c r="EY4" s="2">
        <f t="shared" si="2"/>
        <v>4.59699999999998</v>
      </c>
      <c r="EZ4" s="2">
        <f t="shared" si="2"/>
        <v>7.0169999999999391</v>
      </c>
      <c r="FA4" s="2">
        <f t="shared" si="2"/>
        <v>4.8610000000001037</v>
      </c>
      <c r="FB4" s="2">
        <f t="shared" si="2"/>
        <v>50.825999999999908</v>
      </c>
      <c r="FC4" s="2">
        <f t="shared" si="2"/>
        <v>10.352000000000089</v>
      </c>
      <c r="FD4" s="2">
        <f t="shared" si="2"/>
        <v>14.286999999999921</v>
      </c>
      <c r="FE4" s="2">
        <f t="shared" si="2"/>
        <v>11.95799999999997</v>
      </c>
      <c r="FF4" s="2">
        <f t="shared" si="2"/>
        <v>0.77799999999990632</v>
      </c>
      <c r="FG4" s="2">
        <f t="shared" si="2"/>
        <v>8.6000000000012733E-2</v>
      </c>
      <c r="FH4" s="2">
        <f t="shared" si="2"/>
        <v>0.69100000000003092</v>
      </c>
      <c r="FI4" s="2">
        <f t="shared" si="2"/>
        <v>4.1299999999999955</v>
      </c>
      <c r="FJ4" s="2">
        <f t="shared" si="2"/>
        <v>8.7239999999999327</v>
      </c>
      <c r="FK4" s="2">
        <f t="shared" si="2"/>
        <v>3.9900000000000091</v>
      </c>
      <c r="FL4" s="2">
        <f t="shared" si="2"/>
        <v>2.9460000000000264</v>
      </c>
      <c r="FM4" s="2">
        <f t="shared" si="2"/>
        <v>3.4649999999999181</v>
      </c>
      <c r="FN4" s="2">
        <f t="shared" si="2"/>
        <v>12.599999999999909</v>
      </c>
      <c r="FO4" s="2">
        <f t="shared" si="2"/>
        <v>8.4080000000000155</v>
      </c>
      <c r="FP4" s="2">
        <f t="shared" si="2"/>
        <v>1.07000000000005</v>
      </c>
      <c r="FQ4" s="2">
        <f t="shared" si="2"/>
        <v>15.103999999999928</v>
      </c>
      <c r="FR4" s="2">
        <f t="shared" si="2"/>
        <v>15.072000000000003</v>
      </c>
      <c r="FS4" s="2">
        <f t="shared" si="2"/>
        <v>9.4550000000000409</v>
      </c>
      <c r="FT4" s="2">
        <f t="shared" si="2"/>
        <v>1.6000000000000227</v>
      </c>
      <c r="FU4" s="2">
        <f t="shared" si="2"/>
        <v>1.7939999999999827</v>
      </c>
      <c r="FV4" s="2">
        <f t="shared" si="2"/>
        <v>16.086000000000013</v>
      </c>
      <c r="FW4" s="2">
        <f t="shared" si="2"/>
        <v>23.394000000000005</v>
      </c>
      <c r="FX4" s="2">
        <f t="shared" si="2"/>
        <v>10.595000000000027</v>
      </c>
      <c r="FY4" s="2">
        <f t="shared" si="2"/>
        <v>1.0049999999999955</v>
      </c>
      <c r="FZ4" s="2">
        <f t="shared" si="2"/>
        <v>39.387000000000057</v>
      </c>
      <c r="GA4" s="2">
        <f t="shared" si="2"/>
        <v>21.562999999999988</v>
      </c>
      <c r="GB4" s="2">
        <f>ABS(GA3-GB3)</f>
        <v>11.0150000000001</v>
      </c>
      <c r="GC4" s="2">
        <f t="shared" ref="GC4:GO4" si="3">ABS(GB3-GC3)</f>
        <v>0.46299999999996544</v>
      </c>
      <c r="GD4" s="2">
        <f t="shared" si="3"/>
        <v>2.6870000000000118</v>
      </c>
      <c r="GE4" s="2">
        <f t="shared" si="3"/>
        <v>4.5330000000000155</v>
      </c>
      <c r="GF4" s="2">
        <f t="shared" si="3"/>
        <v>21.801000000000045</v>
      </c>
      <c r="GG4" s="2">
        <f t="shared" si="3"/>
        <v>5.22199999999998</v>
      </c>
      <c r="GH4" s="2">
        <f t="shared" si="3"/>
        <v>8.2390000000000327</v>
      </c>
      <c r="GI4" s="2">
        <f t="shared" si="3"/>
        <v>0.65800000000001546</v>
      </c>
      <c r="GJ4" s="2">
        <f t="shared" si="3"/>
        <v>1.5019999999999527</v>
      </c>
      <c r="GK4" s="2">
        <f t="shared" si="3"/>
        <v>13.712999999999965</v>
      </c>
      <c r="GL4" s="2">
        <f t="shared" si="3"/>
        <v>2.3779999999999291</v>
      </c>
      <c r="GM4" s="2">
        <f t="shared" si="3"/>
        <v>13.675999999999931</v>
      </c>
      <c r="GN4" s="2">
        <f t="shared" si="3"/>
        <v>3.4669999999999845</v>
      </c>
      <c r="GO4" s="2">
        <f t="shared" si="3"/>
        <v>49.874000000000024</v>
      </c>
    </row>
    <row r="5" spans="1:198" s="2" customFormat="1">
      <c r="B5" s="2" t="s">
        <v>19</v>
      </c>
      <c r="C5" s="52">
        <f>MAX(4:4)</f>
        <v>316.012</v>
      </c>
      <c r="D5" s="52" t="s">
        <v>74</v>
      </c>
      <c r="CZ5" s="54"/>
    </row>
    <row r="6" spans="1:198" s="2" customFormat="1">
      <c r="C6" s="52">
        <f>C5/10</f>
        <v>31.601199999999999</v>
      </c>
      <c r="D6" s="52" t="s">
        <v>50</v>
      </c>
    </row>
    <row r="9" spans="1:198" s="2" customFormat="1">
      <c r="A9" s="116">
        <v>43280</v>
      </c>
      <c r="B9" s="2" t="s">
        <v>17</v>
      </c>
      <c r="C9" s="2"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  <c r="N9" s="2">
        <v>11</v>
      </c>
      <c r="O9" s="2">
        <v>12</v>
      </c>
      <c r="P9" s="2">
        <v>13</v>
      </c>
      <c r="Q9" s="2">
        <v>14</v>
      </c>
      <c r="R9" s="2">
        <v>15</v>
      </c>
      <c r="S9" s="2">
        <v>16</v>
      </c>
      <c r="T9" s="2">
        <v>17</v>
      </c>
      <c r="U9" s="2">
        <v>18</v>
      </c>
      <c r="V9" s="2">
        <v>19</v>
      </c>
      <c r="W9" s="2">
        <v>20</v>
      </c>
      <c r="X9" s="2">
        <v>21</v>
      </c>
      <c r="Y9" s="2">
        <v>22</v>
      </c>
      <c r="Z9" s="2">
        <v>23</v>
      </c>
      <c r="AA9" s="2">
        <v>24</v>
      </c>
      <c r="AB9" s="2">
        <v>25</v>
      </c>
      <c r="AC9" s="2">
        <v>26</v>
      </c>
      <c r="AD9" s="2">
        <v>27</v>
      </c>
      <c r="AE9" s="2">
        <v>28</v>
      </c>
      <c r="AF9" s="2">
        <v>29</v>
      </c>
      <c r="AG9" s="2">
        <v>30</v>
      </c>
      <c r="AH9" s="2">
        <v>31</v>
      </c>
      <c r="AI9" s="2">
        <v>32</v>
      </c>
      <c r="AJ9" s="2">
        <v>33</v>
      </c>
      <c r="AK9" s="2">
        <v>34</v>
      </c>
      <c r="AL9" s="2">
        <v>35</v>
      </c>
      <c r="AM9" s="2">
        <v>36</v>
      </c>
      <c r="AN9" s="2">
        <v>37</v>
      </c>
      <c r="AO9" s="2">
        <v>38</v>
      </c>
      <c r="AP9" s="2">
        <v>39</v>
      </c>
      <c r="AQ9" s="2">
        <v>40</v>
      </c>
      <c r="AR9" s="2">
        <v>41</v>
      </c>
      <c r="AS9" s="2">
        <v>42</v>
      </c>
      <c r="AT9" s="2">
        <v>43</v>
      </c>
      <c r="AU9" s="2">
        <v>44</v>
      </c>
      <c r="AV9" s="2">
        <v>45</v>
      </c>
      <c r="AW9" s="2">
        <v>46</v>
      </c>
      <c r="AX9" s="2">
        <v>47</v>
      </c>
      <c r="AY9" s="2">
        <v>48</v>
      </c>
      <c r="AZ9" s="2">
        <v>49</v>
      </c>
      <c r="BA9" s="2">
        <v>50</v>
      </c>
      <c r="BB9" s="2">
        <v>51</v>
      </c>
      <c r="BC9" s="2">
        <v>52</v>
      </c>
      <c r="BD9" s="2">
        <v>53</v>
      </c>
      <c r="BE9" s="2">
        <v>54</v>
      </c>
      <c r="BF9" s="2">
        <v>55</v>
      </c>
      <c r="BG9" s="2">
        <v>56</v>
      </c>
      <c r="BH9" s="2">
        <v>57</v>
      </c>
      <c r="BI9" s="2">
        <v>58</v>
      </c>
      <c r="BJ9" s="2">
        <v>59</v>
      </c>
      <c r="BK9" s="2">
        <v>60</v>
      </c>
      <c r="BL9" s="2">
        <v>61</v>
      </c>
      <c r="BM9" s="2">
        <v>62</v>
      </c>
      <c r="BN9" s="2">
        <v>63</v>
      </c>
      <c r="BO9" s="2">
        <v>64</v>
      </c>
      <c r="BP9" s="2">
        <v>65</v>
      </c>
      <c r="BQ9" s="2">
        <v>66</v>
      </c>
      <c r="BR9" s="2">
        <v>67</v>
      </c>
      <c r="BS9" s="2">
        <v>68</v>
      </c>
      <c r="BT9" s="2">
        <v>69</v>
      </c>
      <c r="BU9" s="2">
        <v>70</v>
      </c>
      <c r="BV9" s="2">
        <v>71</v>
      </c>
      <c r="BW9" s="2">
        <v>72</v>
      </c>
      <c r="BX9" s="2">
        <v>73</v>
      </c>
      <c r="BY9" s="2">
        <v>74</v>
      </c>
      <c r="BZ9" s="2">
        <v>75</v>
      </c>
      <c r="CA9" s="2">
        <v>76</v>
      </c>
      <c r="CB9" s="2">
        <v>77</v>
      </c>
      <c r="CC9" s="2">
        <v>78</v>
      </c>
      <c r="CD9" s="2">
        <v>79</v>
      </c>
      <c r="CE9" s="2">
        <v>80</v>
      </c>
      <c r="CF9" s="2">
        <v>81</v>
      </c>
      <c r="CG9" s="2">
        <v>82</v>
      </c>
      <c r="CH9" s="2">
        <v>83</v>
      </c>
      <c r="CI9" s="2">
        <v>84</v>
      </c>
      <c r="CJ9" s="2">
        <v>85</v>
      </c>
      <c r="CK9" s="2">
        <v>86</v>
      </c>
      <c r="CL9" s="2">
        <v>87</v>
      </c>
      <c r="CM9" s="2">
        <v>88</v>
      </c>
      <c r="CN9" s="2">
        <v>89</v>
      </c>
      <c r="CO9" s="2">
        <v>90</v>
      </c>
      <c r="CP9" s="2">
        <v>91</v>
      </c>
      <c r="CQ9" s="2">
        <v>92</v>
      </c>
      <c r="CR9" s="2">
        <v>93</v>
      </c>
      <c r="CS9" s="2">
        <v>94</v>
      </c>
      <c r="CT9" s="2">
        <v>95</v>
      </c>
      <c r="CU9" s="2">
        <v>96</v>
      </c>
      <c r="CV9" s="2">
        <v>97</v>
      </c>
      <c r="CW9" s="2">
        <v>98</v>
      </c>
      <c r="CX9" s="2">
        <v>99</v>
      </c>
      <c r="CY9" s="2">
        <v>100</v>
      </c>
      <c r="CZ9" s="2">
        <v>101</v>
      </c>
      <c r="DA9" s="2">
        <v>102</v>
      </c>
      <c r="DB9" s="2">
        <v>103</v>
      </c>
      <c r="DC9" s="2">
        <v>104</v>
      </c>
      <c r="DD9" s="2">
        <v>105</v>
      </c>
      <c r="DE9" s="2">
        <v>106</v>
      </c>
      <c r="DF9" s="2">
        <v>107</v>
      </c>
      <c r="DG9" s="2">
        <v>108</v>
      </c>
      <c r="DH9" s="2">
        <v>109</v>
      </c>
      <c r="DI9" s="2">
        <v>110</v>
      </c>
      <c r="DJ9" s="2">
        <v>111</v>
      </c>
      <c r="DK9" s="2">
        <v>112</v>
      </c>
      <c r="DL9" s="2">
        <v>113</v>
      </c>
      <c r="DM9" s="2">
        <v>114</v>
      </c>
      <c r="DN9" s="2">
        <v>115</v>
      </c>
      <c r="DO9" s="2">
        <v>116</v>
      </c>
      <c r="DP9" s="2">
        <v>117</v>
      </c>
      <c r="DQ9" s="2">
        <v>118</v>
      </c>
      <c r="DR9" s="2">
        <v>119</v>
      </c>
      <c r="DS9" s="2">
        <v>120</v>
      </c>
      <c r="DT9" s="2">
        <v>121</v>
      </c>
      <c r="DU9" s="2">
        <v>122</v>
      </c>
      <c r="DV9" s="2">
        <v>123</v>
      </c>
      <c r="DW9" s="2">
        <v>124</v>
      </c>
      <c r="DX9" s="2">
        <v>125</v>
      </c>
      <c r="DY9" s="2">
        <v>126</v>
      </c>
      <c r="DZ9" s="2">
        <v>127</v>
      </c>
      <c r="EA9" s="2">
        <v>128</v>
      </c>
      <c r="EB9" s="2">
        <v>129</v>
      </c>
      <c r="EC9" s="2">
        <v>130</v>
      </c>
      <c r="ED9" s="2">
        <v>131</v>
      </c>
      <c r="EE9" s="2">
        <v>132</v>
      </c>
      <c r="EF9" s="2">
        <v>133</v>
      </c>
      <c r="EG9" s="2">
        <v>134</v>
      </c>
      <c r="EH9" s="2">
        <v>135</v>
      </c>
      <c r="EI9" s="2">
        <v>136</v>
      </c>
      <c r="EJ9" s="2">
        <v>137</v>
      </c>
      <c r="EK9" s="2">
        <v>138</v>
      </c>
      <c r="EL9" s="2">
        <v>139</v>
      </c>
      <c r="EM9" s="2">
        <v>140</v>
      </c>
      <c r="EN9" s="2">
        <v>141</v>
      </c>
      <c r="EO9" s="2">
        <v>142</v>
      </c>
      <c r="EP9" s="2">
        <v>143</v>
      </c>
      <c r="EQ9" s="2">
        <v>144</v>
      </c>
      <c r="ER9" s="2">
        <v>145</v>
      </c>
      <c r="ES9" s="2">
        <v>146</v>
      </c>
      <c r="ET9" s="2">
        <v>147</v>
      </c>
      <c r="EU9" s="2">
        <v>148</v>
      </c>
      <c r="EV9" s="2">
        <v>149</v>
      </c>
      <c r="EW9" s="2">
        <v>150</v>
      </c>
      <c r="EX9" s="2">
        <v>151</v>
      </c>
      <c r="EY9" s="2">
        <v>152</v>
      </c>
      <c r="EZ9" s="2">
        <v>153</v>
      </c>
      <c r="FA9" s="2">
        <v>154</v>
      </c>
      <c r="FB9" s="2">
        <v>155</v>
      </c>
      <c r="FC9" s="2">
        <v>156</v>
      </c>
      <c r="FD9" s="2">
        <v>157</v>
      </c>
      <c r="FE9" s="2">
        <v>158</v>
      </c>
      <c r="FF9" s="2">
        <v>159</v>
      </c>
      <c r="FG9" s="2">
        <v>160</v>
      </c>
      <c r="FH9" s="2">
        <v>161</v>
      </c>
      <c r="FI9" s="2">
        <v>162</v>
      </c>
      <c r="FJ9" s="2">
        <v>163</v>
      </c>
      <c r="FK9" s="2">
        <v>164</v>
      </c>
      <c r="FL9" s="2">
        <v>165</v>
      </c>
      <c r="FM9" s="2">
        <v>166</v>
      </c>
      <c r="FN9" s="2">
        <v>167</v>
      </c>
      <c r="FO9" s="2">
        <v>168</v>
      </c>
      <c r="FP9" s="2">
        <v>169</v>
      </c>
      <c r="FQ9" s="2">
        <v>170</v>
      </c>
      <c r="FR9" s="2">
        <v>171</v>
      </c>
      <c r="FS9" s="2">
        <v>172</v>
      </c>
      <c r="FT9" s="2">
        <v>173</v>
      </c>
      <c r="FU9" s="2">
        <v>174</v>
      </c>
      <c r="FV9" s="2">
        <v>175</v>
      </c>
      <c r="FW9" s="2">
        <v>176</v>
      </c>
      <c r="FX9" s="2">
        <v>177</v>
      </c>
      <c r="FY9" s="2">
        <v>178</v>
      </c>
      <c r="FZ9" s="2">
        <v>179</v>
      </c>
      <c r="GA9" s="2">
        <v>180</v>
      </c>
      <c r="GB9" s="2">
        <v>181</v>
      </c>
      <c r="GC9" s="2">
        <v>182</v>
      </c>
      <c r="GD9" s="2">
        <v>183</v>
      </c>
      <c r="GE9" s="2">
        <v>184</v>
      </c>
      <c r="GF9" s="2">
        <v>185</v>
      </c>
      <c r="GG9" s="2">
        <v>186</v>
      </c>
      <c r="GH9" s="2">
        <v>187</v>
      </c>
      <c r="GI9" s="2">
        <v>188</v>
      </c>
      <c r="GJ9" s="2">
        <v>189</v>
      </c>
      <c r="GK9" s="2">
        <v>190</v>
      </c>
      <c r="GL9" s="2">
        <v>191</v>
      </c>
      <c r="GM9" s="2">
        <v>192</v>
      </c>
      <c r="GN9" s="2">
        <v>193</v>
      </c>
      <c r="GO9" s="2">
        <v>194</v>
      </c>
      <c r="GP9" s="2">
        <v>195</v>
      </c>
    </row>
    <row r="10" spans="1:198" s="2" customFormat="1">
      <c r="B10" s="2" t="s">
        <v>15</v>
      </c>
      <c r="C10" s="2">
        <v>804.62900000000002</v>
      </c>
      <c r="D10" s="2">
        <v>824.27800000000002</v>
      </c>
      <c r="E10" s="2">
        <v>785.24199999999996</v>
      </c>
      <c r="F10" s="2">
        <v>785.53</v>
      </c>
      <c r="G10" s="2">
        <v>783.32600000000002</v>
      </c>
      <c r="H10" s="2">
        <v>785.14599999999996</v>
      </c>
      <c r="I10" s="2">
        <v>784.76199999999994</v>
      </c>
      <c r="J10" s="2">
        <v>779.89300000000003</v>
      </c>
      <c r="K10" s="2">
        <v>780.17899999999997</v>
      </c>
      <c r="L10" s="2">
        <v>776.76300000000003</v>
      </c>
      <c r="M10" s="2">
        <v>788.87599999999998</v>
      </c>
      <c r="N10" s="2">
        <v>787.91800000000001</v>
      </c>
      <c r="O10" s="2">
        <v>785.71699999999998</v>
      </c>
      <c r="P10" s="2">
        <v>784.47699999999998</v>
      </c>
      <c r="Q10" s="2">
        <v>782.57299999999998</v>
      </c>
      <c r="R10" s="2">
        <v>780.67499999999995</v>
      </c>
      <c r="S10" s="2">
        <v>781.43399999999997</v>
      </c>
      <c r="T10" s="2">
        <v>791.08699999999999</v>
      </c>
      <c r="U10" s="2">
        <v>803.72400000000005</v>
      </c>
      <c r="V10" s="2">
        <v>795.25900000000001</v>
      </c>
      <c r="W10" s="2">
        <v>782.19399999999996</v>
      </c>
      <c r="X10" s="2">
        <v>783.06200000000001</v>
      </c>
      <c r="Y10" s="2">
        <v>776.23699999999997</v>
      </c>
      <c r="Z10" s="2">
        <v>778.15899999999999</v>
      </c>
      <c r="AA10" s="2">
        <v>777.87</v>
      </c>
      <c r="AB10" s="2">
        <v>778.06299999999999</v>
      </c>
      <c r="AC10" s="2">
        <v>780.57</v>
      </c>
      <c r="AD10" s="2">
        <v>780.57</v>
      </c>
      <c r="AE10" s="2">
        <v>780.95699999999999</v>
      </c>
      <c r="AF10" s="2">
        <v>779.99099999999999</v>
      </c>
      <c r="AG10" s="2">
        <v>779.70100000000002</v>
      </c>
      <c r="AH10" s="2">
        <v>779.12199999999996</v>
      </c>
      <c r="AI10" s="2">
        <v>779.51800000000003</v>
      </c>
      <c r="AJ10" s="2">
        <v>774.67700000000002</v>
      </c>
      <c r="AK10" s="2">
        <v>778.55499999999995</v>
      </c>
      <c r="AL10" s="2">
        <v>770.59199999999998</v>
      </c>
      <c r="AM10" s="2">
        <v>770.495</v>
      </c>
      <c r="AN10" s="2">
        <v>776.01900000000001</v>
      </c>
      <c r="AO10" s="2">
        <v>773.16899999999998</v>
      </c>
      <c r="AP10" s="2">
        <v>777.85900000000004</v>
      </c>
      <c r="AQ10" s="2">
        <v>768.34400000000005</v>
      </c>
      <c r="AR10" s="2">
        <v>768.83100000000002</v>
      </c>
      <c r="AS10" s="2">
        <v>769.70600000000002</v>
      </c>
      <c r="AT10" s="2">
        <v>771.16700000000003</v>
      </c>
      <c r="AU10" s="2">
        <v>770.09500000000003</v>
      </c>
      <c r="AV10" s="2">
        <v>769.02599999999995</v>
      </c>
      <c r="AW10" s="2">
        <v>771.46</v>
      </c>
      <c r="AX10" s="2">
        <v>784.87099999999998</v>
      </c>
      <c r="AY10" s="2">
        <v>798.77099999999996</v>
      </c>
      <c r="AZ10" s="2">
        <v>802.75300000000004</v>
      </c>
      <c r="BA10" s="2">
        <v>766.93200000000002</v>
      </c>
      <c r="BB10" s="2">
        <v>767.81700000000001</v>
      </c>
      <c r="BC10" s="2">
        <v>767.91499999999996</v>
      </c>
      <c r="BD10" s="2">
        <v>757.83399999999995</v>
      </c>
      <c r="BE10" s="2">
        <v>759.88400000000001</v>
      </c>
      <c r="BF10" s="2">
        <v>753.00599999999997</v>
      </c>
      <c r="BG10" s="2">
        <v>756.70799999999997</v>
      </c>
      <c r="BH10" s="2">
        <v>759.25400000000002</v>
      </c>
      <c r="BI10" s="2">
        <v>759.15599999999995</v>
      </c>
      <c r="BJ10" s="2">
        <v>761.12199999999996</v>
      </c>
      <c r="BK10" s="2">
        <v>760.827</v>
      </c>
      <c r="BL10" s="2">
        <v>773.84299999999996</v>
      </c>
      <c r="BM10" s="2">
        <v>760.63300000000004</v>
      </c>
      <c r="BN10" s="2">
        <v>755.20299999999997</v>
      </c>
      <c r="BO10" s="2">
        <v>755.59900000000005</v>
      </c>
      <c r="BP10" s="2">
        <v>755.7</v>
      </c>
      <c r="BQ10" s="2">
        <v>754.26700000000005</v>
      </c>
      <c r="BR10" s="2">
        <v>754.96199999999999</v>
      </c>
      <c r="BS10" s="2">
        <v>745.15200000000004</v>
      </c>
      <c r="BT10" s="2">
        <v>747.41700000000003</v>
      </c>
      <c r="BU10" s="2">
        <v>743.875</v>
      </c>
      <c r="BV10" s="2">
        <v>745.447</v>
      </c>
      <c r="BW10" s="2">
        <v>742.50400000000002</v>
      </c>
      <c r="BX10" s="2">
        <v>743.67899999999997</v>
      </c>
      <c r="BY10" s="2">
        <v>742.20899999999995</v>
      </c>
      <c r="BZ10" s="2">
        <v>740.45</v>
      </c>
      <c r="CA10" s="2">
        <v>741.23199999999997</v>
      </c>
      <c r="CB10" s="2">
        <v>752.96699999999998</v>
      </c>
      <c r="CC10" s="2">
        <v>751.59699999999998</v>
      </c>
      <c r="CD10" s="2">
        <v>740.94200000000001</v>
      </c>
      <c r="CE10" s="2">
        <v>727.11199999999997</v>
      </c>
      <c r="CF10" s="2">
        <v>731.60699999999997</v>
      </c>
      <c r="CG10" s="2">
        <v>734.16300000000001</v>
      </c>
      <c r="CH10" s="2">
        <v>723.8</v>
      </c>
      <c r="CI10" s="2">
        <v>725.06799999999998</v>
      </c>
      <c r="CJ10" s="2">
        <v>723.41200000000003</v>
      </c>
      <c r="CK10" s="2">
        <v>722.14599999999996</v>
      </c>
      <c r="CL10" s="2">
        <v>725.84699999999998</v>
      </c>
      <c r="CM10" s="2">
        <v>725.75099999999998</v>
      </c>
      <c r="CN10" s="2">
        <v>725.75099999999998</v>
      </c>
      <c r="CO10" s="2">
        <v>725.654</v>
      </c>
      <c r="CP10" s="2">
        <v>727.41200000000003</v>
      </c>
      <c r="CQ10" s="2">
        <v>723.32</v>
      </c>
      <c r="CR10" s="2">
        <v>733.17499999999995</v>
      </c>
      <c r="CS10" s="2">
        <v>740.07</v>
      </c>
      <c r="CT10" s="2">
        <v>707.30799999999999</v>
      </c>
      <c r="CU10" s="2">
        <v>709.34299999999996</v>
      </c>
      <c r="CV10" s="2">
        <v>712.54899999999998</v>
      </c>
      <c r="CW10" s="2">
        <v>714.11099999999999</v>
      </c>
      <c r="CX10" s="2">
        <v>713.72</v>
      </c>
      <c r="CY10" s="2">
        <v>716.36500000000001</v>
      </c>
      <c r="CZ10" s="2">
        <v>718.62400000000002</v>
      </c>
      <c r="DA10" s="2">
        <v>719.31399999999996</v>
      </c>
      <c r="DB10" s="2">
        <v>720.89300000000003</v>
      </c>
      <c r="DC10" s="2">
        <v>722.279</v>
      </c>
      <c r="DD10" s="2">
        <v>722.97199999999998</v>
      </c>
      <c r="DE10" s="2">
        <v>725.05899999999997</v>
      </c>
      <c r="DF10" s="2">
        <v>715.67200000000003</v>
      </c>
      <c r="DG10" s="2">
        <v>710.30899999999997</v>
      </c>
      <c r="DH10" s="2">
        <v>708.81600000000003</v>
      </c>
      <c r="DI10" s="2">
        <v>702.98900000000003</v>
      </c>
      <c r="DJ10" s="2">
        <v>704.00599999999997</v>
      </c>
      <c r="DK10" s="2">
        <v>710.07899999999995</v>
      </c>
      <c r="DL10" s="2">
        <v>699.10299999999995</v>
      </c>
      <c r="DM10" s="2">
        <v>721.20299999999997</v>
      </c>
      <c r="DN10" s="2">
        <v>729.74599999999998</v>
      </c>
      <c r="DO10" s="2">
        <v>731.90099999999995</v>
      </c>
      <c r="DP10" s="2">
        <v>721.56500000000005</v>
      </c>
      <c r="DQ10" s="2">
        <v>720.59699999999998</v>
      </c>
      <c r="DR10" s="2">
        <v>722.34100000000001</v>
      </c>
      <c r="DS10" s="2">
        <v>722.92600000000004</v>
      </c>
      <c r="DT10" s="2">
        <v>720.79</v>
      </c>
      <c r="DU10" s="2">
        <v>713.09699999999998</v>
      </c>
      <c r="DV10" s="2">
        <v>705.40899999999999</v>
      </c>
      <c r="DW10" s="2">
        <v>719.04300000000001</v>
      </c>
      <c r="DX10" s="2">
        <v>724.56399999999996</v>
      </c>
      <c r="DY10" s="2">
        <v>726.46100000000001</v>
      </c>
      <c r="DZ10" s="2">
        <v>731.34900000000005</v>
      </c>
      <c r="EA10" s="2">
        <v>731.15599999999995</v>
      </c>
      <c r="EB10" s="2">
        <v>730.48400000000004</v>
      </c>
      <c r="EC10" s="2">
        <v>729.81200000000001</v>
      </c>
      <c r="ED10" s="2">
        <v>729.33199999999999</v>
      </c>
      <c r="EE10" s="2">
        <v>726.56200000000001</v>
      </c>
      <c r="EF10" s="2">
        <v>740.52099999999996</v>
      </c>
      <c r="EG10" s="2">
        <v>729.81100000000004</v>
      </c>
      <c r="EH10" s="2">
        <v>730.57899999999995</v>
      </c>
      <c r="EI10" s="2">
        <v>730.29</v>
      </c>
      <c r="EJ10" s="2">
        <v>720.399</v>
      </c>
      <c r="EK10" s="2">
        <v>724.99599999999998</v>
      </c>
      <c r="EL10" s="2">
        <v>730.005</v>
      </c>
      <c r="EM10" s="2">
        <v>731.72900000000004</v>
      </c>
      <c r="EN10" s="2">
        <v>727.29399999999998</v>
      </c>
      <c r="EO10" s="2">
        <v>739.28599999999994</v>
      </c>
      <c r="EP10" s="2">
        <v>739.95299999999997</v>
      </c>
      <c r="EQ10" s="2">
        <v>736.14400000000001</v>
      </c>
      <c r="ER10" s="2">
        <v>732.83</v>
      </c>
      <c r="ES10" s="2">
        <v>733.303</v>
      </c>
      <c r="ET10" s="2">
        <v>745.572</v>
      </c>
      <c r="EU10" s="2">
        <v>745.37900000000002</v>
      </c>
      <c r="EV10" s="2">
        <v>743.75099999999998</v>
      </c>
      <c r="EW10" s="2">
        <v>743.55899999999997</v>
      </c>
      <c r="EX10" s="2">
        <v>738.51099999999997</v>
      </c>
      <c r="EY10" s="2">
        <v>729.84699999999998</v>
      </c>
      <c r="EZ10" s="2">
        <v>735.64</v>
      </c>
      <c r="FA10" s="2">
        <v>728.82100000000003</v>
      </c>
      <c r="FB10" s="2">
        <v>744.67</v>
      </c>
      <c r="FC10" s="2">
        <v>739.59299999999996</v>
      </c>
      <c r="FD10" s="2">
        <v>739.40700000000004</v>
      </c>
      <c r="FE10" s="2">
        <v>748.75300000000004</v>
      </c>
      <c r="FF10" s="2">
        <v>749.51</v>
      </c>
      <c r="FG10" s="2">
        <v>748.84799999999996</v>
      </c>
      <c r="FH10" s="2">
        <v>745.54600000000005</v>
      </c>
      <c r="FI10" s="2">
        <v>741.51400000000001</v>
      </c>
      <c r="FJ10" s="2">
        <v>741.98099999999999</v>
      </c>
      <c r="FK10" s="2">
        <v>738.25099999999998</v>
      </c>
      <c r="FL10" s="2">
        <v>745.83299999999997</v>
      </c>
      <c r="FM10" s="2">
        <v>743.49599999999998</v>
      </c>
      <c r="FN10" s="2">
        <v>735.33900000000006</v>
      </c>
      <c r="FO10" s="2">
        <v>742.56899999999996</v>
      </c>
      <c r="FP10" s="2">
        <v>737.49</v>
      </c>
      <c r="FQ10" s="2">
        <v>743.67</v>
      </c>
      <c r="FR10" s="2">
        <v>737.96500000000003</v>
      </c>
      <c r="FS10" s="2">
        <v>745.76800000000003</v>
      </c>
      <c r="FT10" s="2">
        <v>741.81200000000001</v>
      </c>
      <c r="FU10" s="2">
        <v>741.904</v>
      </c>
      <c r="FV10" s="2">
        <v>742.63800000000003</v>
      </c>
      <c r="FW10" s="2">
        <v>741.26199999999994</v>
      </c>
      <c r="FX10" s="2">
        <v>737.42600000000004</v>
      </c>
      <c r="FY10" s="2">
        <v>743.53399999999999</v>
      </c>
      <c r="FZ10" s="2">
        <v>739.97500000000002</v>
      </c>
      <c r="GA10" s="2">
        <v>737.34199999999998</v>
      </c>
      <c r="GB10" s="2">
        <v>745.70100000000002</v>
      </c>
      <c r="GC10" s="2">
        <v>742.87400000000002</v>
      </c>
      <c r="GD10" s="2">
        <v>740.15</v>
      </c>
      <c r="GE10" s="2">
        <v>736.17700000000002</v>
      </c>
      <c r="GF10" s="2">
        <v>744.21799999999996</v>
      </c>
      <c r="GG10" s="2">
        <v>740.59900000000005</v>
      </c>
      <c r="GH10" s="2">
        <v>737.08900000000006</v>
      </c>
      <c r="GI10" s="2">
        <v>745.197</v>
      </c>
      <c r="GJ10" s="2">
        <v>741.49900000000002</v>
      </c>
      <c r="GK10" s="2">
        <v>740.42100000000005</v>
      </c>
      <c r="GL10" s="2">
        <v>736.84100000000001</v>
      </c>
      <c r="GM10" s="2">
        <v>745.279</v>
      </c>
      <c r="GN10" s="2">
        <v>744.55799999999999</v>
      </c>
      <c r="GO10" s="2">
        <v>740.16700000000003</v>
      </c>
      <c r="GP10" s="2">
        <v>752.495</v>
      </c>
    </row>
    <row r="11" spans="1:198" s="2" customFormat="1">
      <c r="B11" s="2" t="s">
        <v>16</v>
      </c>
      <c r="C11" s="2">
        <v>250.577</v>
      </c>
      <c r="D11" s="2">
        <v>262.82600000000002</v>
      </c>
      <c r="E11" s="2">
        <v>250.10599999999999</v>
      </c>
      <c r="F11" s="2">
        <v>448.12900000000002</v>
      </c>
      <c r="G11" s="2">
        <v>456.72199999999998</v>
      </c>
      <c r="H11" s="2">
        <v>570.60699999999997</v>
      </c>
      <c r="I11" s="2">
        <v>622.31899999999996</v>
      </c>
      <c r="J11" s="2">
        <v>631.17499999999995</v>
      </c>
      <c r="K11" s="2">
        <v>641.33100000000002</v>
      </c>
      <c r="L11" s="2">
        <v>653.56399999999996</v>
      </c>
      <c r="M11" s="2">
        <v>604.06899999999996</v>
      </c>
      <c r="N11" s="2">
        <v>596.27499999999998</v>
      </c>
      <c r="O11" s="2">
        <v>599.98099999999999</v>
      </c>
      <c r="P11" s="2">
        <v>605.05999999999995</v>
      </c>
      <c r="Q11" s="2">
        <v>609.83399999999995</v>
      </c>
      <c r="R11" s="2">
        <v>706.84900000000005</v>
      </c>
      <c r="S11" s="2">
        <v>612.70699999999999</v>
      </c>
      <c r="T11" s="2">
        <v>596.69200000000001</v>
      </c>
      <c r="U11" s="2">
        <v>550.87800000000004</v>
      </c>
      <c r="V11" s="2">
        <v>481.303</v>
      </c>
      <c r="W11" s="2">
        <v>569.54999999999995</v>
      </c>
      <c r="X11" s="2">
        <v>549.85799999999995</v>
      </c>
      <c r="Y11" s="2">
        <v>515.17999999999995</v>
      </c>
      <c r="Z11" s="2">
        <v>575.13</v>
      </c>
      <c r="AA11" s="2">
        <v>605.30200000000002</v>
      </c>
      <c r="AB11" s="2">
        <v>594.98599999999999</v>
      </c>
      <c r="AC11" s="2">
        <v>626.82500000000005</v>
      </c>
      <c r="AD11" s="2">
        <v>646.69500000000005</v>
      </c>
      <c r="AE11" s="2">
        <v>647.08799999999997</v>
      </c>
      <c r="AF11" s="2">
        <v>661.82100000000003</v>
      </c>
      <c r="AG11" s="2">
        <v>666.36099999999999</v>
      </c>
      <c r="AH11" s="2">
        <v>698.88300000000004</v>
      </c>
      <c r="AI11" s="2">
        <v>702.303</v>
      </c>
      <c r="AJ11" s="2">
        <v>686.79700000000003</v>
      </c>
      <c r="AK11" s="2">
        <v>694.096</v>
      </c>
      <c r="AL11" s="2">
        <v>666.91600000000005</v>
      </c>
      <c r="AM11" s="2">
        <v>662.95899999999995</v>
      </c>
      <c r="AN11" s="2">
        <v>650.68799999999999</v>
      </c>
      <c r="AO11" s="2">
        <v>649.47900000000004</v>
      </c>
      <c r="AP11" s="2">
        <v>637.86599999999999</v>
      </c>
      <c r="AQ11" s="2">
        <v>636.048</v>
      </c>
      <c r="AR11" s="2">
        <v>633.45299999999997</v>
      </c>
      <c r="AS11" s="2">
        <v>634.00300000000004</v>
      </c>
      <c r="AT11" s="2">
        <v>634.31600000000003</v>
      </c>
      <c r="AU11" s="2">
        <v>636.44299999999998</v>
      </c>
      <c r="AV11" s="2">
        <v>638.10299999999995</v>
      </c>
      <c r="AW11" s="2">
        <v>646.48400000000004</v>
      </c>
      <c r="AX11" s="2">
        <v>646.48400000000004</v>
      </c>
      <c r="AY11" s="2">
        <v>643.99599999999998</v>
      </c>
      <c r="AZ11" s="2">
        <v>641.83900000000006</v>
      </c>
      <c r="BA11" s="2">
        <v>604.83799999999997</v>
      </c>
      <c r="BB11" s="2">
        <v>598.03300000000002</v>
      </c>
      <c r="BC11" s="2">
        <v>591.39599999999996</v>
      </c>
      <c r="BD11" s="2">
        <v>579.17999999999995</v>
      </c>
      <c r="BE11" s="2">
        <v>577.24699999999996</v>
      </c>
      <c r="BF11" s="2">
        <v>574.04300000000001</v>
      </c>
      <c r="BG11" s="2">
        <v>565.59900000000005</v>
      </c>
      <c r="BH11" s="2">
        <v>556.99400000000003</v>
      </c>
      <c r="BI11" s="2">
        <v>559.68399999999997</v>
      </c>
      <c r="BJ11" s="2">
        <v>557.202</v>
      </c>
      <c r="BK11" s="2">
        <v>556.24</v>
      </c>
      <c r="BL11" s="2">
        <v>554.59500000000003</v>
      </c>
      <c r="BM11" s="2">
        <v>529.33299999999997</v>
      </c>
      <c r="BN11" s="2">
        <v>504.72800000000001</v>
      </c>
      <c r="BO11" s="2">
        <v>483.18799999999999</v>
      </c>
      <c r="BP11" s="2">
        <v>464.60899999999998</v>
      </c>
      <c r="BQ11" s="2">
        <v>444.03899999999999</v>
      </c>
      <c r="BR11" s="2">
        <v>427.93</v>
      </c>
      <c r="BS11" s="2">
        <v>405.76900000000001</v>
      </c>
      <c r="BT11" s="2">
        <v>398.798</v>
      </c>
      <c r="BU11" s="2">
        <v>395.04700000000003</v>
      </c>
      <c r="BV11" s="2">
        <v>391.79500000000002</v>
      </c>
      <c r="BW11" s="2">
        <v>391.56599999999997</v>
      </c>
      <c r="BX11" s="2">
        <v>391.02100000000002</v>
      </c>
      <c r="BY11" s="2">
        <v>388.8</v>
      </c>
      <c r="BZ11" s="2">
        <v>391.52</v>
      </c>
      <c r="CA11" s="2">
        <v>392.61399999999998</v>
      </c>
      <c r="CB11" s="2">
        <v>392.25</v>
      </c>
      <c r="CC11" s="2">
        <v>371.73899999999998</v>
      </c>
      <c r="CD11" s="2">
        <v>334.92099999999999</v>
      </c>
      <c r="CE11" s="2">
        <v>304.86200000000002</v>
      </c>
      <c r="CF11" s="2">
        <v>286.32400000000001</v>
      </c>
      <c r="CG11" s="2">
        <v>281.70999999999998</v>
      </c>
      <c r="CH11" s="2">
        <v>279.59399999999999</v>
      </c>
      <c r="CI11" s="2">
        <v>278.77100000000002</v>
      </c>
      <c r="CJ11" s="2">
        <v>275.78100000000001</v>
      </c>
      <c r="CK11" s="2">
        <v>275.42</v>
      </c>
      <c r="CL11" s="2">
        <v>279.13499999999999</v>
      </c>
      <c r="CM11" s="2">
        <v>279.685</v>
      </c>
      <c r="CN11" s="2">
        <v>279.197</v>
      </c>
      <c r="CO11" s="2">
        <v>277.73899999999998</v>
      </c>
      <c r="CP11" s="2">
        <v>286.31900000000002</v>
      </c>
      <c r="CQ11" s="2">
        <v>262.89</v>
      </c>
      <c r="CR11" s="2">
        <v>273.33199999999999</v>
      </c>
      <c r="CS11" s="2">
        <v>244.792</v>
      </c>
      <c r="CT11" s="2">
        <v>237.10400000000001</v>
      </c>
      <c r="CU11" s="2">
        <v>231.48099999999999</v>
      </c>
      <c r="CV11" s="2">
        <v>229.84700000000001</v>
      </c>
      <c r="CW11" s="2">
        <v>228.46799999999999</v>
      </c>
      <c r="CX11" s="2">
        <v>224.58199999999999</v>
      </c>
      <c r="CY11" s="2">
        <v>228.227</v>
      </c>
      <c r="CZ11" s="2">
        <v>226.47900000000001</v>
      </c>
      <c r="DA11" s="2">
        <v>225.69300000000001</v>
      </c>
      <c r="DB11" s="2">
        <v>225.50299999999999</v>
      </c>
      <c r="DC11" s="2">
        <v>224.15700000000001</v>
      </c>
      <c r="DD11" s="2">
        <v>224.79400000000001</v>
      </c>
      <c r="DE11" s="2">
        <v>228.58799999999999</v>
      </c>
      <c r="DF11" s="2">
        <v>231.75</v>
      </c>
      <c r="DG11" s="2">
        <v>232.21600000000001</v>
      </c>
      <c r="DH11" s="2">
        <v>242.32</v>
      </c>
      <c r="DI11" s="2">
        <v>254.37700000000001</v>
      </c>
      <c r="DJ11" s="2">
        <v>256.38299999999998</v>
      </c>
      <c r="DK11" s="2">
        <v>270.75400000000002</v>
      </c>
      <c r="DL11" s="2">
        <v>282.80900000000003</v>
      </c>
      <c r="DM11" s="2">
        <v>295.48899999999998</v>
      </c>
      <c r="DN11" s="2">
        <v>315.214</v>
      </c>
      <c r="DO11" s="2">
        <v>321.88</v>
      </c>
      <c r="DP11" s="2">
        <v>311.06700000000001</v>
      </c>
      <c r="DQ11" s="2">
        <v>311.87299999999999</v>
      </c>
      <c r="DR11" s="2">
        <v>312.75200000000001</v>
      </c>
      <c r="DS11" s="2">
        <v>306.18700000000001</v>
      </c>
      <c r="DT11" s="2">
        <v>317.47899999999998</v>
      </c>
      <c r="DU11" s="2">
        <v>321.93</v>
      </c>
      <c r="DV11" s="2">
        <v>337.06200000000001</v>
      </c>
      <c r="DW11" s="2">
        <v>344.12200000000001</v>
      </c>
      <c r="DX11" s="2">
        <v>375.28199999999998</v>
      </c>
      <c r="DY11" s="2">
        <v>401.77600000000001</v>
      </c>
      <c r="DZ11" s="2">
        <v>429.24299999999999</v>
      </c>
      <c r="EA11" s="2">
        <v>448.24</v>
      </c>
      <c r="EB11" s="2">
        <v>463.20499999999998</v>
      </c>
      <c r="EC11" s="2">
        <v>473.79599999999999</v>
      </c>
      <c r="ED11" s="2">
        <v>477.85899999999998</v>
      </c>
      <c r="EE11" s="2">
        <v>482.91</v>
      </c>
      <c r="EF11" s="2">
        <v>497.35</v>
      </c>
      <c r="EG11" s="2">
        <v>488.74799999999999</v>
      </c>
      <c r="EH11" s="2">
        <v>487.42899999999997</v>
      </c>
      <c r="EI11" s="2">
        <v>491.82</v>
      </c>
      <c r="EJ11" s="2">
        <v>491.21699999999998</v>
      </c>
      <c r="EK11" s="2">
        <v>509.36099999999999</v>
      </c>
      <c r="EL11" s="2">
        <v>532.322</v>
      </c>
      <c r="EM11" s="2">
        <v>554.91200000000003</v>
      </c>
      <c r="EN11" s="2">
        <v>580.6</v>
      </c>
      <c r="EO11" s="2">
        <v>594.46500000000003</v>
      </c>
      <c r="EP11" s="2">
        <v>600.94200000000001</v>
      </c>
      <c r="EQ11" s="2">
        <v>603.52800000000002</v>
      </c>
      <c r="ER11" s="2">
        <v>608.12199999999996</v>
      </c>
      <c r="ES11" s="2">
        <v>613.149</v>
      </c>
      <c r="ET11" s="2">
        <v>628.29999999999995</v>
      </c>
      <c r="EU11" s="2">
        <v>631.09500000000003</v>
      </c>
      <c r="EV11" s="2">
        <v>633.26199999999994</v>
      </c>
      <c r="EW11" s="2">
        <v>634.14800000000002</v>
      </c>
      <c r="EX11" s="2">
        <v>633.34199999999998</v>
      </c>
      <c r="EY11" s="2">
        <v>635.84199999999998</v>
      </c>
      <c r="EZ11" s="2">
        <v>653.70699999999999</v>
      </c>
      <c r="FA11" s="2">
        <v>659.39400000000001</v>
      </c>
      <c r="FB11" s="2">
        <v>677.49099999999999</v>
      </c>
      <c r="FC11" s="2">
        <v>693.51199999999994</v>
      </c>
      <c r="FD11" s="2">
        <v>700.01099999999997</v>
      </c>
      <c r="FE11" s="2">
        <v>716.56500000000005</v>
      </c>
      <c r="FF11" s="2">
        <v>719.59900000000005</v>
      </c>
      <c r="FG11" s="2">
        <v>714.27800000000002</v>
      </c>
      <c r="FH11" s="2">
        <v>715.00900000000001</v>
      </c>
      <c r="FI11" s="2">
        <v>719.59799999999996</v>
      </c>
      <c r="FJ11" s="2">
        <v>718.12599999999998</v>
      </c>
      <c r="FK11" s="2">
        <v>725.52499999999998</v>
      </c>
      <c r="FL11" s="2">
        <v>732.01700000000005</v>
      </c>
      <c r="FM11" s="2">
        <v>736.71400000000006</v>
      </c>
      <c r="FN11" s="2">
        <v>739.173</v>
      </c>
      <c r="FO11" s="2">
        <v>745.13699999999994</v>
      </c>
      <c r="FP11" s="2">
        <v>748.47699999999998</v>
      </c>
      <c r="FQ11" s="2">
        <v>762.49</v>
      </c>
      <c r="FR11" s="2">
        <v>762.00300000000004</v>
      </c>
      <c r="FS11" s="2">
        <v>771.16</v>
      </c>
      <c r="FT11" s="2">
        <v>771.35599999999999</v>
      </c>
      <c r="FU11" s="2">
        <v>780.06399999999996</v>
      </c>
      <c r="FV11" s="2">
        <v>777.678</v>
      </c>
      <c r="FW11" s="2">
        <v>777.08199999999999</v>
      </c>
      <c r="FX11" s="2">
        <v>777.18200000000002</v>
      </c>
      <c r="FY11" s="2">
        <v>790.36400000000003</v>
      </c>
      <c r="FZ11" s="2">
        <v>793.69500000000005</v>
      </c>
      <c r="GA11" s="2">
        <v>778.19200000000001</v>
      </c>
      <c r="GB11" s="2">
        <v>797.79499999999996</v>
      </c>
      <c r="GC11" s="2">
        <v>805.64499999999998</v>
      </c>
      <c r="GD11" s="2">
        <v>798.09900000000005</v>
      </c>
      <c r="GE11" s="2">
        <v>797.49</v>
      </c>
      <c r="GF11" s="2">
        <v>800.37800000000004</v>
      </c>
      <c r="GG11" s="2">
        <v>808.21900000000005</v>
      </c>
      <c r="GH11" s="2">
        <v>801.69500000000005</v>
      </c>
      <c r="GI11" s="2">
        <v>812.03200000000004</v>
      </c>
      <c r="GJ11" s="2">
        <v>809.98599999999999</v>
      </c>
      <c r="GK11" s="2">
        <v>796.23099999999999</v>
      </c>
      <c r="GL11" s="2">
        <v>800.54899999999998</v>
      </c>
      <c r="GM11" s="2">
        <v>817.91399999999999</v>
      </c>
      <c r="GN11" s="2">
        <v>797.149</v>
      </c>
      <c r="GO11" s="2">
        <v>834.79</v>
      </c>
      <c r="GP11" s="2">
        <v>843.73</v>
      </c>
    </row>
    <row r="12" spans="1:198" s="2" customFormat="1">
      <c r="B12" s="2" t="s">
        <v>18</v>
      </c>
      <c r="D12" s="2">
        <f>ABS(C11-D11)</f>
        <v>12.249000000000024</v>
      </c>
      <c r="E12" s="2">
        <f>ABS(D11-E11)</f>
        <v>12.720000000000027</v>
      </c>
      <c r="F12" s="2">
        <f t="shared" ref="F12" si="4">ABS(E11-F11)</f>
        <v>198.02300000000002</v>
      </c>
      <c r="G12" s="2">
        <f t="shared" ref="G12" si="5">ABS(F11-G11)</f>
        <v>8.5929999999999609</v>
      </c>
      <c r="H12" s="2">
        <f t="shared" ref="H12" si="6">ABS(G11-H11)</f>
        <v>113.88499999999999</v>
      </c>
      <c r="I12" s="2">
        <f t="shared" ref="I12" si="7">ABS(H11-I11)</f>
        <v>51.711999999999989</v>
      </c>
      <c r="J12" s="2">
        <f t="shared" ref="J12" si="8">ABS(I11-J11)</f>
        <v>8.8559999999999945</v>
      </c>
      <c r="K12" s="2">
        <f t="shared" ref="K12" si="9">ABS(J11-K11)</f>
        <v>10.156000000000063</v>
      </c>
      <c r="L12" s="2">
        <f t="shared" ref="L12" si="10">ABS(K11-L11)</f>
        <v>12.232999999999947</v>
      </c>
      <c r="M12" s="2">
        <f t="shared" ref="M12" si="11">ABS(L11-M11)</f>
        <v>49.495000000000005</v>
      </c>
      <c r="N12" s="2">
        <f t="shared" ref="N12" si="12">ABS(M11-N11)</f>
        <v>7.7939999999999827</v>
      </c>
      <c r="O12" s="2">
        <f t="shared" ref="O12" si="13">ABS(N11-O11)</f>
        <v>3.7060000000000173</v>
      </c>
      <c r="P12" s="2">
        <f t="shared" ref="P12" si="14">ABS(O11-P11)</f>
        <v>5.0789999999999509</v>
      </c>
      <c r="Q12" s="2">
        <f t="shared" ref="Q12" si="15">ABS(P11-Q11)</f>
        <v>4.7740000000000009</v>
      </c>
      <c r="R12" s="2">
        <f t="shared" ref="R12" si="16">ABS(Q11-R11)</f>
        <v>97.0150000000001</v>
      </c>
      <c r="S12" s="2">
        <f t="shared" ref="S12" si="17">ABS(R11-S11)</f>
        <v>94.142000000000053</v>
      </c>
      <c r="T12" s="2">
        <f t="shared" ref="T12" si="18">ABS(S11-T11)</f>
        <v>16.014999999999986</v>
      </c>
      <c r="U12" s="2">
        <f t="shared" ref="U12" si="19">ABS(T11-U11)</f>
        <v>45.813999999999965</v>
      </c>
      <c r="V12" s="2">
        <f t="shared" ref="V12" si="20">ABS(U11-V11)</f>
        <v>69.575000000000045</v>
      </c>
      <c r="W12" s="2">
        <f t="shared" ref="W12" si="21">ABS(V11-W11)</f>
        <v>88.246999999999957</v>
      </c>
      <c r="X12" s="2">
        <f t="shared" ref="X12" si="22">ABS(W11-X11)</f>
        <v>19.692000000000007</v>
      </c>
      <c r="Y12" s="2">
        <f t="shared" ref="Y12" si="23">ABS(X11-Y11)</f>
        <v>34.677999999999997</v>
      </c>
      <c r="Z12" s="2">
        <f t="shared" ref="Z12" si="24">ABS(Y11-Z11)</f>
        <v>59.950000000000045</v>
      </c>
      <c r="AA12" s="2">
        <f t="shared" ref="AA12" si="25">ABS(Z11-AA11)</f>
        <v>30.172000000000025</v>
      </c>
      <c r="AB12" s="2">
        <f t="shared" ref="AB12" si="26">ABS(AA11-AB11)</f>
        <v>10.316000000000031</v>
      </c>
      <c r="AC12" s="2">
        <f t="shared" ref="AC12" si="27">ABS(AB11-AC11)</f>
        <v>31.839000000000055</v>
      </c>
      <c r="AD12" s="2">
        <f t="shared" ref="AD12" si="28">ABS(AC11-AD11)</f>
        <v>19.870000000000005</v>
      </c>
      <c r="AE12" s="2">
        <f t="shared" ref="AE12" si="29">ABS(AD11-AE11)</f>
        <v>0.39299999999991542</v>
      </c>
      <c r="AF12" s="2">
        <f t="shared" ref="AF12" si="30">ABS(AE11-AF11)</f>
        <v>14.733000000000061</v>
      </c>
      <c r="AG12" s="2">
        <f t="shared" ref="AG12" si="31">ABS(AF11-AG11)</f>
        <v>4.5399999999999636</v>
      </c>
      <c r="AH12" s="2">
        <f t="shared" ref="AH12" si="32">ABS(AG11-AH11)</f>
        <v>32.522000000000048</v>
      </c>
      <c r="AI12" s="2">
        <f t="shared" ref="AI12" si="33">ABS(AH11-AI11)</f>
        <v>3.4199999999999591</v>
      </c>
      <c r="AJ12" s="2">
        <f t="shared" ref="AJ12" si="34">ABS(AI11-AJ11)</f>
        <v>15.505999999999972</v>
      </c>
      <c r="AK12" s="2">
        <f t="shared" ref="AK12" si="35">ABS(AJ11-AK11)</f>
        <v>7.2989999999999782</v>
      </c>
      <c r="AL12" s="2">
        <f t="shared" ref="AL12" si="36">ABS(AK11-AL11)</f>
        <v>27.17999999999995</v>
      </c>
      <c r="AM12" s="2">
        <f t="shared" ref="AM12" si="37">ABS(AL11-AM11)</f>
        <v>3.9570000000001073</v>
      </c>
      <c r="AN12" s="2">
        <f t="shared" ref="AN12" si="38">ABS(AM11-AN11)</f>
        <v>12.270999999999958</v>
      </c>
      <c r="AO12" s="2">
        <f t="shared" ref="AO12" si="39">ABS(AN11-AO11)</f>
        <v>1.2089999999999463</v>
      </c>
      <c r="AP12" s="2">
        <f t="shared" ref="AP12" si="40">ABS(AO11-AP11)</f>
        <v>11.613000000000056</v>
      </c>
      <c r="AQ12" s="2">
        <f t="shared" ref="AQ12" si="41">ABS(AP11-AQ11)</f>
        <v>1.8179999999999836</v>
      </c>
      <c r="AR12" s="2">
        <f t="shared" ref="AR12" si="42">ABS(AQ11-AR11)</f>
        <v>2.5950000000000273</v>
      </c>
      <c r="AS12" s="2">
        <f t="shared" ref="AS12" si="43">ABS(AR11-AS11)</f>
        <v>0.55000000000006821</v>
      </c>
      <c r="AT12" s="2">
        <f t="shared" ref="AT12" si="44">ABS(AS11-AT11)</f>
        <v>0.31299999999998818</v>
      </c>
      <c r="AU12" s="2">
        <f t="shared" ref="AU12" si="45">ABS(AT11-AU11)</f>
        <v>2.1269999999999527</v>
      </c>
      <c r="AV12" s="2">
        <f t="shared" ref="AV12" si="46">ABS(AU11-AV11)</f>
        <v>1.6599999999999682</v>
      </c>
      <c r="AW12" s="2">
        <f t="shared" ref="AW12" si="47">ABS(AV11-AW11)</f>
        <v>8.3810000000000855</v>
      </c>
      <c r="AX12" s="2">
        <f t="shared" ref="AX12" si="48">ABS(AW11-AX11)</f>
        <v>0</v>
      </c>
      <c r="AY12" s="2">
        <f t="shared" ref="AY12" si="49">ABS(AX11-AY11)</f>
        <v>2.4880000000000564</v>
      </c>
      <c r="AZ12" s="2">
        <f t="shared" ref="AZ12" si="50">ABS(AY11-AZ11)</f>
        <v>2.1569999999999254</v>
      </c>
      <c r="BA12" s="2">
        <f t="shared" ref="BA12" si="51">ABS(AZ11-BA11)</f>
        <v>37.00100000000009</v>
      </c>
      <c r="BB12" s="2">
        <f t="shared" ref="BB12" si="52">ABS(BA11-BB11)</f>
        <v>6.80499999999995</v>
      </c>
      <c r="BC12" s="2">
        <f t="shared" ref="BC12" si="53">ABS(BB11-BC11)</f>
        <v>6.6370000000000573</v>
      </c>
      <c r="BD12" s="2">
        <f t="shared" ref="BD12" si="54">ABS(BC11-BD11)</f>
        <v>12.216000000000008</v>
      </c>
      <c r="BE12" s="2">
        <f t="shared" ref="BE12" si="55">ABS(BD11-BE11)</f>
        <v>1.9329999999999927</v>
      </c>
      <c r="BF12" s="2">
        <f t="shared" ref="BF12" si="56">ABS(BE11-BF11)</f>
        <v>3.2039999999999509</v>
      </c>
      <c r="BG12" s="2">
        <f t="shared" ref="BG12" si="57">ABS(BF11-BG11)</f>
        <v>8.44399999999996</v>
      </c>
      <c r="BH12" s="2">
        <f t="shared" ref="BH12" si="58">ABS(BG11-BH11)</f>
        <v>8.6050000000000182</v>
      </c>
      <c r="BI12" s="2">
        <f t="shared" ref="BI12" si="59">ABS(BH11-BI11)</f>
        <v>2.6899999999999409</v>
      </c>
      <c r="BJ12" s="2">
        <f t="shared" ref="BJ12" si="60">ABS(BI11-BJ11)</f>
        <v>2.4819999999999709</v>
      </c>
      <c r="BK12" s="2">
        <f t="shared" ref="BK12" si="61">ABS(BJ11-BK11)</f>
        <v>0.96199999999998909</v>
      </c>
      <c r="BL12" s="2">
        <f t="shared" ref="BL12" si="62">ABS(BK11-BL11)</f>
        <v>1.6449999999999818</v>
      </c>
      <c r="BM12" s="2">
        <f t="shared" ref="BM12" si="63">ABS(BL11-BM11)</f>
        <v>25.262000000000057</v>
      </c>
      <c r="BN12" s="2">
        <f t="shared" ref="BN12" si="64">ABS(BM11-BN11)</f>
        <v>24.604999999999961</v>
      </c>
      <c r="BO12" s="2">
        <f t="shared" ref="BO12" si="65">ABS(BN11-BO11)</f>
        <v>21.54000000000002</v>
      </c>
      <c r="BP12" s="2">
        <f t="shared" ref="BP12" si="66">ABS(BO11-BP11)</f>
        <v>18.579000000000008</v>
      </c>
      <c r="BQ12" s="2">
        <f t="shared" ref="BQ12" si="67">ABS(BP11-BQ11)</f>
        <v>20.569999999999993</v>
      </c>
      <c r="BR12" s="2">
        <f t="shared" ref="BR12" si="68">ABS(BQ11-BR11)</f>
        <v>16.10899999999998</v>
      </c>
      <c r="BS12" s="2">
        <f t="shared" ref="BS12" si="69">ABS(BR11-BS11)</f>
        <v>22.161000000000001</v>
      </c>
      <c r="BT12" s="2">
        <f t="shared" ref="BT12" si="70">ABS(BS11-BT11)</f>
        <v>6.9710000000000036</v>
      </c>
      <c r="BU12" s="2">
        <f t="shared" ref="BU12" si="71">ABS(BT11-BU11)</f>
        <v>3.7509999999999764</v>
      </c>
      <c r="BV12" s="2">
        <f t="shared" ref="BV12" si="72">ABS(BU11-BV11)</f>
        <v>3.2520000000000095</v>
      </c>
      <c r="BW12" s="2">
        <f t="shared" ref="BW12" si="73">ABS(BV11-BW11)</f>
        <v>0.22900000000004184</v>
      </c>
      <c r="BX12" s="2">
        <f t="shared" ref="BX12" si="74">ABS(BW11-BX11)</f>
        <v>0.54499999999995907</v>
      </c>
      <c r="BY12" s="2">
        <f t="shared" ref="BY12" si="75">ABS(BX11-BY11)</f>
        <v>2.2210000000000036</v>
      </c>
      <c r="BZ12" s="2">
        <f t="shared" ref="BZ12" si="76">ABS(BY11-BZ11)</f>
        <v>2.7199999999999704</v>
      </c>
      <c r="CA12" s="2">
        <f t="shared" ref="CA12" si="77">ABS(BZ11-CA11)</f>
        <v>1.0939999999999941</v>
      </c>
      <c r="CB12" s="2">
        <f t="shared" ref="CB12" si="78">ABS(CA11-CB11)</f>
        <v>0.3639999999999759</v>
      </c>
      <c r="CC12" s="2">
        <f t="shared" ref="CC12" si="79">ABS(CB11-CC11)</f>
        <v>20.511000000000024</v>
      </c>
      <c r="CD12" s="2">
        <f t="shared" ref="CD12" si="80">ABS(CC11-CD11)</f>
        <v>36.817999999999984</v>
      </c>
      <c r="CE12" s="2">
        <f t="shared" ref="CE12" si="81">ABS(CD11-CE11)</f>
        <v>30.058999999999969</v>
      </c>
      <c r="CF12" s="2">
        <f t="shared" ref="CF12" si="82">ABS(CE11-CF11)</f>
        <v>18.538000000000011</v>
      </c>
      <c r="CG12" s="2">
        <f t="shared" ref="CG12" si="83">ABS(CF11-CG11)</f>
        <v>4.6140000000000327</v>
      </c>
      <c r="CH12" s="2">
        <f t="shared" ref="CH12" si="84">ABS(CG11-CH11)</f>
        <v>2.1159999999999854</v>
      </c>
      <c r="CI12" s="2">
        <f t="shared" ref="CI12" si="85">ABS(CH11-CI11)</f>
        <v>0.82299999999997908</v>
      </c>
      <c r="CJ12" s="2">
        <f t="shared" ref="CJ12" si="86">ABS(CI11-CJ11)</f>
        <v>2.9900000000000091</v>
      </c>
      <c r="CK12" s="2">
        <f t="shared" ref="CK12" si="87">ABS(CJ11-CK11)</f>
        <v>0.36099999999999</v>
      </c>
      <c r="CL12" s="2">
        <f t="shared" ref="CL12" si="88">ABS(CK11-CL11)</f>
        <v>3.714999999999975</v>
      </c>
      <c r="CM12" s="2">
        <f t="shared" ref="CM12" si="89">ABS(CL11-CM11)</f>
        <v>0.55000000000001137</v>
      </c>
      <c r="CN12" s="2">
        <f t="shared" ref="CN12" si="90">ABS(CM11-CN11)</f>
        <v>0.48799999999999955</v>
      </c>
      <c r="CO12" s="2">
        <f t="shared" ref="CO12" si="91">ABS(CN11-CO11)</f>
        <v>1.4580000000000268</v>
      </c>
      <c r="CP12" s="2">
        <f t="shared" ref="CP12" si="92">ABS(CO11-CP11)</f>
        <v>8.5800000000000409</v>
      </c>
      <c r="CQ12" s="2">
        <f t="shared" ref="CQ12" si="93">ABS(CP11-CQ11)</f>
        <v>23.42900000000003</v>
      </c>
      <c r="CR12" s="2">
        <f t="shared" ref="CR12" si="94">ABS(CQ11-CR11)</f>
        <v>10.442000000000007</v>
      </c>
      <c r="CS12" s="2">
        <f t="shared" ref="CS12" si="95">ABS(CR11-CS11)</f>
        <v>28.539999999999992</v>
      </c>
      <c r="CT12" s="2">
        <f t="shared" ref="CT12" si="96">ABS(CS11-CT11)</f>
        <v>7.6879999999999882</v>
      </c>
      <c r="CU12" s="2">
        <f t="shared" ref="CU12" si="97">ABS(CT11-CU11)</f>
        <v>5.6230000000000189</v>
      </c>
      <c r="CV12" s="2">
        <f t="shared" ref="CV12" si="98">ABS(CU11-CV11)</f>
        <v>1.6339999999999861</v>
      </c>
      <c r="CW12" s="2">
        <f t="shared" ref="CW12" si="99">ABS(CV11-CW11)</f>
        <v>1.3790000000000191</v>
      </c>
      <c r="CX12" s="2">
        <f t="shared" ref="CX12" si="100">ABS(CW11-CX11)</f>
        <v>3.8859999999999957</v>
      </c>
      <c r="CY12" s="2">
        <f t="shared" ref="CY12" si="101">ABS(CX11-CY11)</f>
        <v>3.6450000000000102</v>
      </c>
      <c r="CZ12" s="54">
        <f t="shared" ref="CZ12" si="102">ABS(CY11-CZ11)</f>
        <v>1.7479999999999905</v>
      </c>
      <c r="DA12" s="2">
        <f t="shared" ref="DA12" si="103">ABS(CZ11-DA11)</f>
        <v>0.78600000000000136</v>
      </c>
      <c r="DB12" s="2">
        <f t="shared" ref="DB12" si="104">ABS(DA11-DB11)</f>
        <v>0.19000000000002615</v>
      </c>
      <c r="DC12" s="2">
        <f t="shared" ref="DC12" si="105">ABS(DB11-DC11)</f>
        <v>1.3459999999999752</v>
      </c>
      <c r="DD12" s="2">
        <f t="shared" ref="DD12" si="106">ABS(DC11-DD11)</f>
        <v>0.63700000000000045</v>
      </c>
      <c r="DE12" s="2">
        <f t="shared" ref="DE12" si="107">ABS(DD11-DE11)</f>
        <v>3.7939999999999827</v>
      </c>
      <c r="DF12" s="2">
        <f t="shared" ref="DF12" si="108">ABS(DE11-DF11)</f>
        <v>3.1620000000000061</v>
      </c>
      <c r="DG12" s="2">
        <f t="shared" ref="DG12" si="109">ABS(DF11-DG11)</f>
        <v>0.46600000000000819</v>
      </c>
      <c r="DH12" s="2">
        <f t="shared" ref="DH12" si="110">ABS(DG11-DH11)</f>
        <v>10.103999999999985</v>
      </c>
      <c r="DI12" s="2">
        <f t="shared" ref="DI12" si="111">ABS(DH11-DI11)</f>
        <v>12.057000000000016</v>
      </c>
      <c r="DJ12" s="2">
        <f t="shared" ref="DJ12" si="112">ABS(DI11-DJ11)</f>
        <v>2.0059999999999718</v>
      </c>
      <c r="DK12" s="2">
        <f t="shared" ref="DK12" si="113">ABS(DJ11-DK11)</f>
        <v>14.371000000000038</v>
      </c>
      <c r="DL12" s="2">
        <f t="shared" ref="DL12" si="114">ABS(DK11-DL11)</f>
        <v>12.055000000000007</v>
      </c>
      <c r="DM12" s="2">
        <f t="shared" ref="DM12" si="115">ABS(DL11-DM11)</f>
        <v>12.67999999999995</v>
      </c>
      <c r="DN12" s="2">
        <f t="shared" ref="DN12" si="116">ABS(DM11-DN11)</f>
        <v>19.725000000000023</v>
      </c>
      <c r="DO12" s="2">
        <f t="shared" ref="DO12" si="117">ABS(DN11-DO11)</f>
        <v>6.6659999999999968</v>
      </c>
      <c r="DP12" s="2">
        <f t="shared" ref="DP12" si="118">ABS(DO11-DP11)</f>
        <v>10.812999999999988</v>
      </c>
      <c r="DQ12" s="2">
        <f t="shared" ref="DQ12" si="119">ABS(DP11-DQ11)</f>
        <v>0.80599999999998317</v>
      </c>
      <c r="DR12" s="2">
        <f t="shared" ref="DR12" si="120">ABS(DQ11-DR11)</f>
        <v>0.8790000000000191</v>
      </c>
      <c r="DS12" s="2">
        <f t="shared" ref="DS12" si="121">ABS(DR11-DS11)</f>
        <v>6.5649999999999977</v>
      </c>
      <c r="DT12" s="2">
        <f t="shared" ref="DT12" si="122">ABS(DS11-DT11)</f>
        <v>11.291999999999973</v>
      </c>
      <c r="DU12" s="2">
        <f t="shared" ref="DU12" si="123">ABS(DT11-DU11)</f>
        <v>4.4510000000000218</v>
      </c>
      <c r="DV12" s="2">
        <f t="shared" ref="DV12" si="124">ABS(DU11-DV11)</f>
        <v>15.132000000000005</v>
      </c>
      <c r="DW12" s="2">
        <f t="shared" ref="DW12" si="125">ABS(DV11-DW11)</f>
        <v>7.0600000000000023</v>
      </c>
      <c r="DX12" s="2">
        <f t="shared" ref="DX12" si="126">ABS(DW11-DX11)</f>
        <v>31.159999999999968</v>
      </c>
      <c r="DY12" s="2">
        <f t="shared" ref="DY12" si="127">ABS(DX11-DY11)</f>
        <v>26.494000000000028</v>
      </c>
      <c r="DZ12" s="2">
        <f t="shared" ref="DZ12" si="128">ABS(DY11-DZ11)</f>
        <v>27.466999999999985</v>
      </c>
      <c r="EA12" s="2">
        <f t="shared" ref="EA12" si="129">ABS(DZ11-EA11)</f>
        <v>18.997000000000014</v>
      </c>
      <c r="EB12" s="2">
        <f t="shared" ref="EB12" si="130">ABS(EA11-EB11)</f>
        <v>14.964999999999975</v>
      </c>
      <c r="EC12" s="2">
        <f t="shared" ref="EC12" si="131">ABS(EB11-EC11)</f>
        <v>10.591000000000008</v>
      </c>
      <c r="ED12" s="2">
        <f t="shared" ref="ED12" si="132">ABS(EC11-ED11)</f>
        <v>4.0629999999999882</v>
      </c>
      <c r="EE12" s="2">
        <f t="shared" ref="EE12" si="133">ABS(ED11-EE11)</f>
        <v>5.0510000000000446</v>
      </c>
      <c r="EF12" s="2">
        <f t="shared" ref="EF12" si="134">ABS(EE11-EF11)</f>
        <v>14.439999999999998</v>
      </c>
      <c r="EG12" s="2">
        <f t="shared" ref="EG12" si="135">ABS(EF11-EG11)</f>
        <v>8.6020000000000323</v>
      </c>
      <c r="EH12" s="2">
        <f t="shared" ref="EH12" si="136">ABS(EG11-EH11)</f>
        <v>1.3190000000000168</v>
      </c>
      <c r="EI12" s="2">
        <f t="shared" ref="EI12" si="137">ABS(EH11-EI11)</f>
        <v>4.3910000000000196</v>
      </c>
      <c r="EJ12" s="2">
        <f t="shared" ref="EJ12" si="138">ABS(EI11-EJ11)</f>
        <v>0.60300000000000864</v>
      </c>
      <c r="EK12" s="2">
        <f t="shared" ref="EK12" si="139">ABS(EJ11-EK11)</f>
        <v>18.144000000000005</v>
      </c>
      <c r="EL12" s="2">
        <f t="shared" ref="EL12" si="140">ABS(EK11-EL11)</f>
        <v>22.961000000000013</v>
      </c>
      <c r="EM12" s="2">
        <f t="shared" ref="EM12" si="141">ABS(EL11-EM11)</f>
        <v>22.590000000000032</v>
      </c>
      <c r="EN12" s="2">
        <f t="shared" ref="EN12" si="142">ABS(EM11-EN11)</f>
        <v>25.687999999999988</v>
      </c>
      <c r="EO12" s="2">
        <f t="shared" ref="EO12" si="143">ABS(EN11-EO11)</f>
        <v>13.865000000000009</v>
      </c>
      <c r="EP12" s="2">
        <f t="shared" ref="EP12" si="144">ABS(EO11-EP11)</f>
        <v>6.4769999999999754</v>
      </c>
      <c r="EQ12" s="2">
        <f t="shared" ref="EQ12" si="145">ABS(EP11-EQ11)</f>
        <v>2.5860000000000127</v>
      </c>
      <c r="ER12" s="2">
        <f t="shared" ref="ER12" si="146">ABS(EQ11-ER11)</f>
        <v>4.5939999999999372</v>
      </c>
      <c r="ES12" s="2">
        <f t="shared" ref="ES12" si="147">ABS(ER11-ES11)</f>
        <v>5.0270000000000437</v>
      </c>
      <c r="ET12" s="2">
        <f t="shared" ref="ET12" si="148">ABS(ES11-ET11)</f>
        <v>15.150999999999954</v>
      </c>
      <c r="EU12" s="2">
        <f t="shared" ref="EU12" si="149">ABS(ET11-EU11)</f>
        <v>2.7950000000000728</v>
      </c>
      <c r="EV12" s="2">
        <f t="shared" ref="EV12" si="150">ABS(EU11-EV11)</f>
        <v>2.1669999999999163</v>
      </c>
      <c r="EW12" s="2">
        <f t="shared" ref="EW12" si="151">ABS(EV11-EW11)</f>
        <v>0.88600000000008095</v>
      </c>
      <c r="EX12" s="2">
        <f t="shared" ref="EX12" si="152">ABS(EW11-EX11)</f>
        <v>0.80600000000004002</v>
      </c>
      <c r="EY12" s="2">
        <f t="shared" ref="EY12" si="153">ABS(EX11-EY11)</f>
        <v>2.5</v>
      </c>
      <c r="EZ12" s="2">
        <f t="shared" ref="EZ12" si="154">ABS(EY11-EZ11)</f>
        <v>17.865000000000009</v>
      </c>
      <c r="FA12" s="2">
        <f t="shared" ref="FA12" si="155">ABS(EZ11-FA11)</f>
        <v>5.6870000000000118</v>
      </c>
      <c r="FB12" s="2">
        <f t="shared" ref="FB12" si="156">ABS(FA11-FB11)</f>
        <v>18.09699999999998</v>
      </c>
      <c r="FC12" s="2">
        <f t="shared" ref="FC12" si="157">ABS(FB11-FC11)</f>
        <v>16.020999999999958</v>
      </c>
      <c r="FD12" s="2">
        <f t="shared" ref="FD12" si="158">ABS(FC11-FD11)</f>
        <v>6.4990000000000236</v>
      </c>
      <c r="FE12" s="2">
        <f t="shared" ref="FE12" si="159">ABS(FD11-FE11)</f>
        <v>16.554000000000087</v>
      </c>
      <c r="FF12" s="2">
        <f t="shared" ref="FF12" si="160">ABS(FE11-FF11)</f>
        <v>3.0339999999999918</v>
      </c>
      <c r="FG12" s="2">
        <f t="shared" ref="FG12" si="161">ABS(FF11-FG11)</f>
        <v>5.3210000000000264</v>
      </c>
      <c r="FH12" s="2">
        <f t="shared" ref="FH12" si="162">ABS(FG11-FH11)</f>
        <v>0.73099999999999454</v>
      </c>
      <c r="FI12" s="2">
        <f t="shared" ref="FI12" si="163">ABS(FH11-FI11)</f>
        <v>4.5889999999999418</v>
      </c>
      <c r="FJ12" s="2">
        <f t="shared" ref="FJ12" si="164">ABS(FI11-FJ11)</f>
        <v>1.47199999999998</v>
      </c>
      <c r="FK12" s="2">
        <f t="shared" ref="FK12" si="165">ABS(FJ11-FK11)</f>
        <v>7.3990000000000009</v>
      </c>
      <c r="FL12" s="2">
        <f t="shared" ref="FL12" si="166">ABS(FK11-FL11)</f>
        <v>6.4920000000000755</v>
      </c>
      <c r="FM12" s="2">
        <f t="shared" ref="FM12" si="167">ABS(FL11-FM11)</f>
        <v>4.6970000000000027</v>
      </c>
      <c r="FN12" s="2">
        <f t="shared" ref="FN12" si="168">ABS(FM11-FN11)</f>
        <v>2.4589999999999463</v>
      </c>
      <c r="FO12" s="2">
        <f t="shared" ref="FO12" si="169">ABS(FN11-FO11)</f>
        <v>5.9639999999999418</v>
      </c>
      <c r="FP12" s="2">
        <f t="shared" ref="FP12" si="170">ABS(FO11-FP11)</f>
        <v>3.3400000000000318</v>
      </c>
      <c r="FQ12" s="2">
        <f t="shared" ref="FQ12" si="171">ABS(FP11-FQ11)</f>
        <v>14.013000000000034</v>
      </c>
      <c r="FR12" s="2">
        <f t="shared" ref="FR12" si="172">ABS(FQ11-FR11)</f>
        <v>0.48699999999996635</v>
      </c>
      <c r="FS12" s="2">
        <f t="shared" ref="FS12" si="173">ABS(FR11-FS11)</f>
        <v>9.1569999999999254</v>
      </c>
      <c r="FT12" s="2">
        <f t="shared" ref="FT12" si="174">ABS(FS11-FT11)</f>
        <v>0.19600000000002638</v>
      </c>
      <c r="FU12" s="2">
        <f t="shared" ref="FU12" si="175">ABS(FT11-FU11)</f>
        <v>8.70799999999997</v>
      </c>
      <c r="FV12" s="2">
        <f t="shared" ref="FV12" si="176">ABS(FU11-FV11)</f>
        <v>2.3859999999999673</v>
      </c>
      <c r="FW12" s="2">
        <f t="shared" ref="FW12" si="177">ABS(FV11-FW11)</f>
        <v>0.59600000000000364</v>
      </c>
      <c r="FX12" s="2">
        <f t="shared" ref="FX12" si="178">ABS(FW11-FX11)</f>
        <v>0.10000000000002274</v>
      </c>
      <c r="FY12" s="2">
        <f t="shared" ref="FY12" si="179">ABS(FX11-FY11)</f>
        <v>13.182000000000016</v>
      </c>
      <c r="FZ12" s="2">
        <f t="shared" ref="FZ12" si="180">ABS(FY11-FZ11)</f>
        <v>3.3310000000000173</v>
      </c>
      <c r="GA12" s="2">
        <f t="shared" ref="GA12" si="181">ABS(FZ11-GA11)</f>
        <v>15.503000000000043</v>
      </c>
      <c r="GB12" s="2">
        <f t="shared" ref="GB12" si="182">ABS(GA11-GB11)</f>
        <v>19.602999999999952</v>
      </c>
      <c r="GC12" s="2">
        <f t="shared" ref="GC12" si="183">ABS(GB11-GC11)</f>
        <v>7.8500000000000227</v>
      </c>
      <c r="GD12" s="2">
        <f t="shared" ref="GD12" si="184">ABS(GC11-GD11)</f>
        <v>7.5459999999999354</v>
      </c>
      <c r="GE12" s="2">
        <f t="shared" ref="GE12" si="185">ABS(GD11-GE11)</f>
        <v>0.60900000000003729</v>
      </c>
      <c r="GF12" s="2">
        <f t="shared" ref="GF12" si="186">ABS(GE11-GF11)</f>
        <v>2.8880000000000337</v>
      </c>
      <c r="GG12" s="2">
        <f t="shared" ref="GG12" si="187">ABS(GF11-GG11)</f>
        <v>7.8410000000000082</v>
      </c>
      <c r="GH12" s="2">
        <f t="shared" ref="GH12" si="188">ABS(GG11-GH11)</f>
        <v>6.5240000000000009</v>
      </c>
      <c r="GI12" s="2">
        <f t="shared" ref="GI12" si="189">ABS(GH11-GI11)</f>
        <v>10.336999999999989</v>
      </c>
      <c r="GJ12" s="2">
        <f t="shared" ref="GJ12" si="190">ABS(GI11-GJ11)</f>
        <v>2.0460000000000491</v>
      </c>
      <c r="GK12" s="2">
        <f t="shared" ref="GK12" si="191">ABS(GJ11-GK11)</f>
        <v>13.754999999999995</v>
      </c>
      <c r="GL12" s="2">
        <f t="shared" ref="GL12" si="192">ABS(GK11-GL11)</f>
        <v>4.3179999999999836</v>
      </c>
      <c r="GM12" s="2">
        <f t="shared" ref="GM12" si="193">ABS(GL11-GM11)</f>
        <v>17.365000000000009</v>
      </c>
      <c r="GN12" s="2">
        <f t="shared" ref="GN12" si="194">ABS(GM11-GN11)</f>
        <v>20.764999999999986</v>
      </c>
      <c r="GO12" s="2">
        <f t="shared" ref="GO12" si="195">ABS(GN11-GO11)</f>
        <v>37.640999999999963</v>
      </c>
      <c r="GP12" s="2">
        <f t="shared" ref="GP12" si="196">ABS(GO11-GP11)</f>
        <v>8.9400000000000546</v>
      </c>
    </row>
    <row r="13" spans="1:198" s="2" customFormat="1">
      <c r="B13" s="2" t="s">
        <v>19</v>
      </c>
      <c r="C13" s="2">
        <f>MAX(12:12)</f>
        <v>198.02300000000002</v>
      </c>
      <c r="D13" s="2" t="s">
        <v>74</v>
      </c>
      <c r="CZ13" s="54"/>
    </row>
    <row r="14" spans="1:198" s="2" customFormat="1">
      <c r="C14" s="2">
        <f>C13/10</f>
        <v>19.802300000000002</v>
      </c>
      <c r="D14" s="2" t="s">
        <v>50</v>
      </c>
    </row>
    <row r="17" spans="1:198" s="2" customFormat="1">
      <c r="A17" s="116">
        <v>43291</v>
      </c>
      <c r="B17" s="2" t="s">
        <v>17</v>
      </c>
      <c r="C17" s="2">
        <v>0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  <c r="P17" s="2">
        <v>13</v>
      </c>
      <c r="Q17" s="2">
        <v>14</v>
      </c>
      <c r="R17" s="2">
        <v>15</v>
      </c>
      <c r="S17" s="2">
        <v>16</v>
      </c>
      <c r="T17" s="2">
        <v>17</v>
      </c>
      <c r="U17" s="2">
        <v>18</v>
      </c>
      <c r="V17" s="2">
        <v>19</v>
      </c>
      <c r="W17" s="2">
        <v>20</v>
      </c>
      <c r="X17" s="2">
        <v>21</v>
      </c>
      <c r="Y17" s="2">
        <v>22</v>
      </c>
      <c r="Z17" s="2">
        <v>23</v>
      </c>
      <c r="AA17" s="2">
        <v>24</v>
      </c>
      <c r="AB17" s="2">
        <v>25</v>
      </c>
      <c r="AC17" s="2">
        <v>26</v>
      </c>
      <c r="AD17" s="2">
        <v>27</v>
      </c>
      <c r="AE17" s="2">
        <v>28</v>
      </c>
      <c r="AF17" s="2">
        <v>29</v>
      </c>
      <c r="AG17" s="2">
        <v>30</v>
      </c>
      <c r="AH17" s="2">
        <v>31</v>
      </c>
      <c r="AI17" s="2">
        <v>32</v>
      </c>
      <c r="AJ17" s="2">
        <v>33</v>
      </c>
      <c r="AK17" s="2">
        <v>34</v>
      </c>
      <c r="AL17" s="2">
        <v>35</v>
      </c>
      <c r="AM17" s="2">
        <v>36</v>
      </c>
      <c r="AN17" s="2">
        <v>37</v>
      </c>
      <c r="AO17" s="2">
        <v>38</v>
      </c>
      <c r="AP17" s="2">
        <v>39</v>
      </c>
      <c r="AQ17" s="2">
        <v>40</v>
      </c>
      <c r="AR17" s="2">
        <v>41</v>
      </c>
      <c r="AS17" s="2">
        <v>42</v>
      </c>
      <c r="AT17" s="2">
        <v>43</v>
      </c>
      <c r="AU17" s="2">
        <v>44</v>
      </c>
      <c r="AV17" s="2">
        <v>45</v>
      </c>
      <c r="AW17" s="2">
        <v>46</v>
      </c>
      <c r="AX17" s="2">
        <v>47</v>
      </c>
      <c r="AY17" s="2">
        <v>48</v>
      </c>
      <c r="AZ17" s="2">
        <v>49</v>
      </c>
      <c r="BA17" s="2">
        <v>50</v>
      </c>
      <c r="BB17" s="2">
        <v>51</v>
      </c>
      <c r="BC17" s="2">
        <v>52</v>
      </c>
      <c r="BD17" s="2">
        <v>53</v>
      </c>
      <c r="BE17" s="2">
        <v>54</v>
      </c>
      <c r="BF17" s="2">
        <v>55</v>
      </c>
      <c r="BG17" s="2">
        <v>56</v>
      </c>
      <c r="BH17" s="2">
        <v>57</v>
      </c>
      <c r="BI17" s="2">
        <v>58</v>
      </c>
      <c r="BJ17" s="2">
        <v>59</v>
      </c>
      <c r="BK17" s="2">
        <v>60</v>
      </c>
      <c r="BL17" s="2">
        <v>61</v>
      </c>
      <c r="BM17" s="2">
        <v>62</v>
      </c>
      <c r="BN17" s="2">
        <v>63</v>
      </c>
      <c r="BO17" s="2">
        <v>64</v>
      </c>
      <c r="BP17" s="2">
        <v>65</v>
      </c>
      <c r="BQ17" s="2">
        <v>66</v>
      </c>
      <c r="BR17" s="2">
        <v>67</v>
      </c>
      <c r="BS17" s="2">
        <v>68</v>
      </c>
      <c r="BT17" s="2">
        <v>69</v>
      </c>
      <c r="BU17" s="2">
        <v>70</v>
      </c>
      <c r="BV17" s="2">
        <v>71</v>
      </c>
      <c r="BW17" s="2">
        <v>72</v>
      </c>
      <c r="BX17" s="2">
        <v>73</v>
      </c>
      <c r="BY17" s="2">
        <v>74</v>
      </c>
      <c r="BZ17" s="2">
        <v>75</v>
      </c>
      <c r="CA17" s="2">
        <v>76</v>
      </c>
      <c r="CB17" s="2">
        <v>77</v>
      </c>
      <c r="CC17" s="2">
        <v>78</v>
      </c>
      <c r="CD17" s="2">
        <v>79</v>
      </c>
      <c r="CE17" s="2">
        <v>80</v>
      </c>
      <c r="CF17" s="2">
        <v>81</v>
      </c>
      <c r="CG17" s="2">
        <v>82</v>
      </c>
      <c r="CH17" s="2">
        <v>83</v>
      </c>
      <c r="CI17" s="2">
        <v>84</v>
      </c>
      <c r="CJ17" s="2">
        <v>85</v>
      </c>
      <c r="CK17" s="2">
        <v>86</v>
      </c>
      <c r="CL17" s="2">
        <v>87</v>
      </c>
      <c r="CM17" s="2">
        <v>88</v>
      </c>
      <c r="CN17" s="2">
        <v>89</v>
      </c>
      <c r="CO17" s="2">
        <v>90</v>
      </c>
      <c r="CP17" s="2">
        <v>91</v>
      </c>
      <c r="CQ17" s="2">
        <v>92</v>
      </c>
      <c r="CR17" s="2">
        <v>93</v>
      </c>
      <c r="CS17" s="2">
        <v>94</v>
      </c>
      <c r="CT17" s="2">
        <v>95</v>
      </c>
      <c r="CU17" s="2">
        <v>96</v>
      </c>
      <c r="CV17" s="2">
        <v>97</v>
      </c>
      <c r="CW17" s="2">
        <v>98</v>
      </c>
      <c r="CX17" s="2">
        <v>99</v>
      </c>
      <c r="CY17" s="2">
        <v>100</v>
      </c>
      <c r="CZ17" s="2">
        <v>101</v>
      </c>
      <c r="DA17" s="2">
        <v>102</v>
      </c>
      <c r="DB17" s="2">
        <v>103</v>
      </c>
      <c r="DC17" s="2">
        <v>104</v>
      </c>
      <c r="DD17" s="2">
        <v>105</v>
      </c>
      <c r="DE17" s="2">
        <v>106</v>
      </c>
      <c r="DF17" s="2">
        <v>107</v>
      </c>
      <c r="DG17" s="2">
        <v>108</v>
      </c>
      <c r="DH17" s="2">
        <v>109</v>
      </c>
      <c r="DI17" s="2">
        <v>110</v>
      </c>
      <c r="DJ17" s="2">
        <v>111</v>
      </c>
      <c r="DK17" s="2">
        <v>112</v>
      </c>
      <c r="DL17" s="2">
        <v>113</v>
      </c>
      <c r="DM17" s="2">
        <v>114</v>
      </c>
      <c r="DN17" s="2">
        <v>115</v>
      </c>
      <c r="DO17" s="2">
        <v>116</v>
      </c>
      <c r="DP17" s="2">
        <v>117</v>
      </c>
      <c r="DQ17" s="2">
        <v>118</v>
      </c>
      <c r="DR17" s="2">
        <v>119</v>
      </c>
      <c r="DS17" s="2">
        <v>120</v>
      </c>
      <c r="DT17" s="2">
        <v>121</v>
      </c>
      <c r="DU17" s="2">
        <v>122</v>
      </c>
      <c r="DV17" s="2">
        <v>123</v>
      </c>
      <c r="DW17" s="2">
        <v>124</v>
      </c>
      <c r="DX17" s="2">
        <v>125</v>
      </c>
      <c r="DY17" s="2">
        <v>126</v>
      </c>
      <c r="DZ17" s="2">
        <v>127</v>
      </c>
      <c r="EA17" s="2">
        <v>128</v>
      </c>
      <c r="EB17" s="2">
        <v>129</v>
      </c>
      <c r="EC17" s="2">
        <v>130</v>
      </c>
      <c r="ED17" s="2">
        <v>131</v>
      </c>
      <c r="EE17" s="2">
        <v>132</v>
      </c>
      <c r="EF17" s="2">
        <v>133</v>
      </c>
      <c r="EG17" s="2">
        <v>134</v>
      </c>
      <c r="EH17" s="2">
        <v>135</v>
      </c>
      <c r="EI17" s="2">
        <v>136</v>
      </c>
      <c r="EJ17" s="2">
        <v>137</v>
      </c>
      <c r="EK17" s="2">
        <v>138</v>
      </c>
      <c r="EL17" s="2">
        <v>139</v>
      </c>
      <c r="EM17" s="2">
        <v>140</v>
      </c>
      <c r="EN17" s="2">
        <v>141</v>
      </c>
      <c r="EO17" s="2">
        <v>142</v>
      </c>
      <c r="EP17" s="2">
        <v>143</v>
      </c>
      <c r="EQ17" s="2">
        <v>144</v>
      </c>
      <c r="ER17" s="2">
        <v>145</v>
      </c>
      <c r="ES17" s="2">
        <v>146</v>
      </c>
      <c r="ET17" s="2">
        <v>147</v>
      </c>
      <c r="EU17" s="2">
        <v>148</v>
      </c>
      <c r="EV17" s="2">
        <v>149</v>
      </c>
      <c r="EW17" s="2">
        <v>150</v>
      </c>
      <c r="EX17" s="2">
        <v>151</v>
      </c>
      <c r="EY17" s="2">
        <v>152</v>
      </c>
      <c r="EZ17" s="2">
        <v>153</v>
      </c>
      <c r="FA17" s="2">
        <v>154</v>
      </c>
      <c r="FB17" s="2">
        <v>155</v>
      </c>
      <c r="FC17" s="2">
        <v>156</v>
      </c>
      <c r="FD17" s="2">
        <v>157</v>
      </c>
      <c r="FE17" s="2">
        <v>158</v>
      </c>
      <c r="FF17" s="2">
        <v>159</v>
      </c>
      <c r="FG17" s="2">
        <v>160</v>
      </c>
      <c r="FH17" s="2">
        <v>161</v>
      </c>
      <c r="FI17" s="2">
        <v>162</v>
      </c>
      <c r="FJ17" s="2">
        <v>163</v>
      </c>
      <c r="FK17" s="2">
        <v>164</v>
      </c>
      <c r="FL17" s="2">
        <v>165</v>
      </c>
      <c r="FM17" s="2">
        <v>166</v>
      </c>
      <c r="FN17" s="2">
        <v>167</v>
      </c>
      <c r="FO17" s="2">
        <v>168</v>
      </c>
      <c r="FP17" s="2">
        <v>169</v>
      </c>
      <c r="FQ17" s="2">
        <v>170</v>
      </c>
      <c r="FR17" s="2">
        <v>171</v>
      </c>
      <c r="FS17" s="2">
        <v>172</v>
      </c>
      <c r="FT17" s="2">
        <v>173</v>
      </c>
      <c r="FU17" s="2">
        <v>174</v>
      </c>
      <c r="FV17" s="2">
        <v>175</v>
      </c>
      <c r="FW17" s="2">
        <v>176</v>
      </c>
      <c r="FX17" s="2">
        <v>177</v>
      </c>
      <c r="FY17" s="2">
        <v>178</v>
      </c>
      <c r="FZ17" s="2">
        <v>179</v>
      </c>
      <c r="GA17" s="2">
        <v>180</v>
      </c>
      <c r="GB17" s="2">
        <v>181</v>
      </c>
      <c r="GC17" s="2">
        <v>182</v>
      </c>
      <c r="GD17" s="2">
        <v>183</v>
      </c>
      <c r="GE17" s="2">
        <v>184</v>
      </c>
      <c r="GF17" s="2">
        <v>185</v>
      </c>
      <c r="GG17" s="2">
        <v>186</v>
      </c>
      <c r="GH17" s="2">
        <v>187</v>
      </c>
      <c r="GI17" s="2">
        <v>188</v>
      </c>
      <c r="GJ17" s="2">
        <v>189</v>
      </c>
      <c r="GK17" s="2">
        <v>190</v>
      </c>
      <c r="GL17" s="2">
        <v>191</v>
      </c>
      <c r="GM17" s="2">
        <v>192</v>
      </c>
      <c r="GN17" s="2">
        <v>193</v>
      </c>
      <c r="GO17" s="2">
        <v>194</v>
      </c>
      <c r="GP17" s="2">
        <v>195</v>
      </c>
    </row>
    <row r="18" spans="1:198" s="2" customFormat="1">
      <c r="B18" s="2" t="s">
        <v>15</v>
      </c>
      <c r="C18" s="2">
        <v>849.04100000000005</v>
      </c>
      <c r="D18" s="2">
        <v>770.78</v>
      </c>
      <c r="E18" s="2">
        <v>710.84299999999996</v>
      </c>
      <c r="F18" s="2">
        <v>708.46699999999998</v>
      </c>
      <c r="G18" s="2">
        <v>691.93100000000004</v>
      </c>
      <c r="H18" s="2">
        <v>697.30700000000002</v>
      </c>
      <c r="I18" s="2">
        <v>702.65099999999995</v>
      </c>
      <c r="J18" s="2">
        <v>707.70500000000004</v>
      </c>
      <c r="K18" s="2">
        <v>711.61</v>
      </c>
      <c r="L18" s="2">
        <v>724.45600000000002</v>
      </c>
      <c r="M18" s="2">
        <v>724.62900000000002</v>
      </c>
      <c r="N18" s="2">
        <v>728.01700000000005</v>
      </c>
      <c r="O18" s="2">
        <v>730.89800000000002</v>
      </c>
      <c r="P18" s="2">
        <v>730.54899999999998</v>
      </c>
      <c r="Q18" s="2">
        <v>732.03800000000001</v>
      </c>
      <c r="R18" s="2">
        <v>728.279</v>
      </c>
      <c r="S18" s="2">
        <v>740.78200000000004</v>
      </c>
      <c r="T18" s="2">
        <v>752.274</v>
      </c>
      <c r="U18" s="2">
        <v>729.524</v>
      </c>
      <c r="V18" s="2">
        <v>728.29</v>
      </c>
      <c r="W18" s="2">
        <v>731.46699999999998</v>
      </c>
      <c r="X18" s="2">
        <v>730.40599999999995</v>
      </c>
      <c r="Y18" s="2">
        <v>731.86199999999997</v>
      </c>
      <c r="Z18" s="2">
        <v>739.28899999999999</v>
      </c>
      <c r="AA18" s="2">
        <v>727.63699999999994</v>
      </c>
      <c r="AB18" s="2">
        <v>728.702</v>
      </c>
      <c r="AC18" s="2">
        <v>729.23599999999999</v>
      </c>
      <c r="AD18" s="2">
        <v>729.85900000000004</v>
      </c>
      <c r="AE18" s="2">
        <v>731.10699999999997</v>
      </c>
      <c r="AF18" s="2">
        <v>731.64200000000005</v>
      </c>
      <c r="AG18" s="2">
        <v>732.80499999999995</v>
      </c>
      <c r="AH18" s="2">
        <v>735.947</v>
      </c>
      <c r="AI18" s="2">
        <v>742.93</v>
      </c>
      <c r="AJ18" s="2">
        <v>741.02</v>
      </c>
      <c r="AK18" s="2">
        <v>741.38599999999997</v>
      </c>
      <c r="AL18" s="2">
        <v>728.72199999999998</v>
      </c>
      <c r="AM18" s="2">
        <v>729.98599999999999</v>
      </c>
      <c r="AN18" s="2">
        <v>736.71199999999999</v>
      </c>
      <c r="AO18" s="2">
        <v>750.67100000000005</v>
      </c>
      <c r="AP18" s="2">
        <v>740.55600000000004</v>
      </c>
      <c r="AQ18" s="2">
        <v>734.16399999999999</v>
      </c>
      <c r="AR18" s="2">
        <v>734.34699999999998</v>
      </c>
      <c r="AS18" s="2">
        <v>733.70399999999995</v>
      </c>
      <c r="AT18" s="2">
        <v>737.11099999999999</v>
      </c>
      <c r="AU18" s="2">
        <v>738.96</v>
      </c>
      <c r="AV18" s="2">
        <v>737.57299999999998</v>
      </c>
      <c r="AW18" s="2">
        <v>746.41600000000005</v>
      </c>
      <c r="AX18" s="2">
        <v>754.75800000000004</v>
      </c>
      <c r="AY18" s="2">
        <v>747.85699999999997</v>
      </c>
      <c r="AZ18" s="2">
        <v>736.01800000000003</v>
      </c>
      <c r="BA18" s="2">
        <v>730.404</v>
      </c>
      <c r="BB18" s="2">
        <v>730.59100000000001</v>
      </c>
      <c r="BC18" s="2">
        <v>732.18499999999995</v>
      </c>
      <c r="BD18" s="2">
        <v>733.125</v>
      </c>
      <c r="BE18" s="2">
        <v>733.21799999999996</v>
      </c>
      <c r="BF18" s="2">
        <v>734.726</v>
      </c>
      <c r="BG18" s="2">
        <v>736.61400000000003</v>
      </c>
      <c r="BH18" s="2">
        <v>735.76400000000001</v>
      </c>
      <c r="BI18" s="2">
        <v>736.14099999999996</v>
      </c>
      <c r="BJ18" s="2">
        <v>730.31200000000001</v>
      </c>
      <c r="BK18" s="2">
        <v>730.59299999999996</v>
      </c>
      <c r="BL18" s="2">
        <v>734.91499999999996</v>
      </c>
      <c r="BM18" s="2">
        <v>739.65800000000002</v>
      </c>
      <c r="BN18" s="2">
        <v>743.67100000000005</v>
      </c>
      <c r="BO18" s="2">
        <v>736.37699999999995</v>
      </c>
      <c r="BP18" s="2">
        <v>737.39400000000001</v>
      </c>
      <c r="BQ18" s="2">
        <v>727.09900000000005</v>
      </c>
      <c r="BR18" s="2">
        <v>725.09699999999998</v>
      </c>
      <c r="BS18" s="2">
        <v>729.39400000000001</v>
      </c>
      <c r="BT18" s="2">
        <v>728.72400000000005</v>
      </c>
      <c r="BU18" s="2">
        <v>725.005</v>
      </c>
      <c r="BV18" s="2">
        <v>724.15099999999995</v>
      </c>
      <c r="BW18" s="2">
        <v>722.255</v>
      </c>
      <c r="BX18" s="2">
        <v>722.91800000000001</v>
      </c>
      <c r="BY18" s="2">
        <v>722.16099999999994</v>
      </c>
      <c r="BZ18" s="2">
        <v>723.96199999999999</v>
      </c>
      <c r="CA18" s="2">
        <v>724.15300000000002</v>
      </c>
      <c r="CB18" s="2">
        <v>738.75900000000001</v>
      </c>
      <c r="CC18" s="2">
        <v>727.69299999999998</v>
      </c>
      <c r="CD18" s="2">
        <v>727.55399999999997</v>
      </c>
      <c r="CE18" s="2">
        <v>721.04100000000005</v>
      </c>
      <c r="CF18" s="2">
        <v>707.98099999999999</v>
      </c>
      <c r="CG18" s="2">
        <v>709.40599999999995</v>
      </c>
      <c r="CH18" s="2">
        <v>711.49800000000005</v>
      </c>
      <c r="CI18" s="2">
        <v>715.03599999999994</v>
      </c>
      <c r="CJ18" s="2">
        <v>715.70799999999997</v>
      </c>
      <c r="CK18" s="2">
        <v>713.79200000000003</v>
      </c>
      <c r="CL18" s="2">
        <v>712.64599999999996</v>
      </c>
      <c r="CM18" s="2">
        <v>713.79300000000001</v>
      </c>
      <c r="CN18" s="2">
        <v>717.72900000000004</v>
      </c>
      <c r="CO18" s="2">
        <v>713.50599999999997</v>
      </c>
      <c r="CP18" s="2">
        <v>714.94500000000005</v>
      </c>
      <c r="CQ18" s="2">
        <v>711.53300000000002</v>
      </c>
      <c r="CR18" s="2">
        <v>708.59299999999996</v>
      </c>
      <c r="CS18" s="2">
        <v>716.57600000000002</v>
      </c>
      <c r="CT18" s="2">
        <v>709.04200000000003</v>
      </c>
      <c r="CU18" s="2">
        <v>694.25800000000004</v>
      </c>
      <c r="CV18" s="2">
        <v>692.83699999999999</v>
      </c>
      <c r="CW18" s="2">
        <v>695.58799999999997</v>
      </c>
      <c r="CX18" s="2">
        <v>699.12</v>
      </c>
      <c r="CY18" s="2">
        <v>697.39800000000002</v>
      </c>
      <c r="CZ18" s="2">
        <v>699.88499999999999</v>
      </c>
      <c r="DA18" s="2">
        <v>700.46199999999999</v>
      </c>
      <c r="DB18" s="2">
        <v>699.40700000000004</v>
      </c>
      <c r="DC18" s="2">
        <v>697.49599999999998</v>
      </c>
      <c r="DD18" s="2">
        <v>699.98299999999995</v>
      </c>
      <c r="DE18" s="2">
        <v>698.06600000000003</v>
      </c>
      <c r="DF18" s="2">
        <v>688.40300000000002</v>
      </c>
      <c r="DG18" s="2">
        <v>692.98900000000003</v>
      </c>
      <c r="DH18" s="2">
        <v>692.48099999999999</v>
      </c>
      <c r="DI18" s="2">
        <v>700.98199999999997</v>
      </c>
      <c r="DJ18" s="2">
        <v>712.779</v>
      </c>
      <c r="DK18" s="2">
        <v>712.20299999999997</v>
      </c>
      <c r="DL18" s="2">
        <v>711.24699999999996</v>
      </c>
      <c r="DM18" s="2">
        <v>711.505</v>
      </c>
      <c r="DN18" s="2">
        <v>705.72</v>
      </c>
      <c r="DO18" s="2">
        <v>706.28899999999999</v>
      </c>
      <c r="DP18" s="2">
        <v>709.79499999999996</v>
      </c>
      <c r="DQ18" s="2">
        <v>708.93799999999999</v>
      </c>
      <c r="DR18" s="2">
        <v>709.89099999999996</v>
      </c>
      <c r="DS18" s="2">
        <v>708.56100000000004</v>
      </c>
      <c r="DT18" s="2">
        <v>708.279</v>
      </c>
      <c r="DU18" s="2">
        <v>713.96500000000003</v>
      </c>
      <c r="DV18" s="2">
        <v>717.75699999999995</v>
      </c>
      <c r="DW18" s="2">
        <v>717.56500000000005</v>
      </c>
      <c r="DX18" s="2">
        <v>709.93399999999997</v>
      </c>
      <c r="DY18" s="2">
        <v>718.91399999999999</v>
      </c>
      <c r="DZ18" s="2">
        <v>717.49699999999996</v>
      </c>
      <c r="EA18" s="2">
        <v>725.87699999999995</v>
      </c>
      <c r="EB18" s="2">
        <v>727.02</v>
      </c>
      <c r="EC18" s="2">
        <v>725.78099999999995</v>
      </c>
      <c r="ED18" s="2">
        <v>725.59100000000001</v>
      </c>
      <c r="EE18" s="2">
        <v>725.59199999999998</v>
      </c>
      <c r="EF18" s="2">
        <v>727.30600000000004</v>
      </c>
      <c r="EG18" s="2">
        <v>725.78200000000004</v>
      </c>
      <c r="EH18" s="2">
        <v>725.02</v>
      </c>
      <c r="EI18" s="2">
        <v>722.27</v>
      </c>
      <c r="EJ18" s="2">
        <v>713.346</v>
      </c>
      <c r="EK18" s="2">
        <v>717.46400000000006</v>
      </c>
      <c r="EL18" s="2">
        <v>719.74300000000005</v>
      </c>
      <c r="EM18" s="2">
        <v>723.17100000000005</v>
      </c>
      <c r="EN18" s="2">
        <v>724.48800000000006</v>
      </c>
      <c r="EO18" s="2">
        <v>732.19899999999996</v>
      </c>
      <c r="EP18" s="2">
        <v>732.10599999999999</v>
      </c>
      <c r="EQ18" s="2">
        <v>729.39099999999996</v>
      </c>
      <c r="ER18" s="2">
        <v>729.11099999999999</v>
      </c>
      <c r="ES18" s="2">
        <v>729.20399999999995</v>
      </c>
      <c r="ET18" s="2">
        <v>729.85699999999997</v>
      </c>
      <c r="EU18" s="2">
        <v>727.99</v>
      </c>
      <c r="EV18" s="2">
        <v>729.577</v>
      </c>
      <c r="EW18" s="2">
        <v>730.51300000000003</v>
      </c>
      <c r="EX18" s="2">
        <v>728.92399999999998</v>
      </c>
      <c r="EY18" s="2">
        <v>733.68700000000001</v>
      </c>
      <c r="EZ18" s="2">
        <v>736.346</v>
      </c>
      <c r="FA18" s="2">
        <v>729.55200000000002</v>
      </c>
      <c r="FB18" s="2">
        <v>732.08199999999999</v>
      </c>
      <c r="FC18" s="2">
        <v>737.72299999999996</v>
      </c>
      <c r="FD18" s="2">
        <v>737.35199999999998</v>
      </c>
      <c r="FE18" s="2">
        <v>734.57299999999998</v>
      </c>
      <c r="FF18" s="2">
        <v>730.70399999999995</v>
      </c>
      <c r="FG18" s="2">
        <v>751.22900000000004</v>
      </c>
      <c r="FH18" s="2">
        <v>753.88</v>
      </c>
      <c r="FI18" s="2">
        <v>749.43600000000004</v>
      </c>
      <c r="FJ18" s="2">
        <v>748.58900000000006</v>
      </c>
      <c r="FK18" s="2">
        <v>749.24900000000002</v>
      </c>
      <c r="FL18" s="2">
        <v>748.12</v>
      </c>
      <c r="FM18" s="2">
        <v>747.83799999999997</v>
      </c>
      <c r="FN18" s="2">
        <v>746.80499999999995</v>
      </c>
      <c r="FO18" s="2">
        <v>738.41899999999998</v>
      </c>
      <c r="FP18" s="2">
        <v>746.04499999999996</v>
      </c>
      <c r="FQ18" s="2">
        <v>754.15300000000002</v>
      </c>
      <c r="FR18" s="2">
        <v>741.95699999999999</v>
      </c>
      <c r="FS18" s="2">
        <v>739.38499999999999</v>
      </c>
      <c r="FT18" s="2">
        <v>735.197</v>
      </c>
      <c r="FU18" s="2">
        <v>740.84299999999996</v>
      </c>
      <c r="FV18" s="2">
        <v>737.20799999999997</v>
      </c>
      <c r="FW18" s="2">
        <v>730.99</v>
      </c>
      <c r="FX18" s="2">
        <v>740.11099999999999</v>
      </c>
      <c r="FY18" s="2">
        <v>739.024</v>
      </c>
      <c r="FZ18" s="2">
        <v>738.84299999999996</v>
      </c>
      <c r="GA18" s="2">
        <v>737.48800000000006</v>
      </c>
      <c r="GB18" s="2">
        <v>737.21900000000005</v>
      </c>
      <c r="GC18" s="2">
        <v>737.12900000000002</v>
      </c>
      <c r="GD18" s="2">
        <v>733.44399999999996</v>
      </c>
      <c r="GE18" s="2">
        <v>742.63900000000001</v>
      </c>
      <c r="GF18" s="2">
        <v>738.49</v>
      </c>
      <c r="GG18" s="2">
        <v>735.62</v>
      </c>
      <c r="GH18" s="2">
        <v>730.62900000000002</v>
      </c>
      <c r="GI18" s="2">
        <v>740.65700000000004</v>
      </c>
      <c r="GJ18" s="2">
        <v>735.47</v>
      </c>
      <c r="GK18" s="2">
        <v>731.38800000000003</v>
      </c>
      <c r="GL18" s="2">
        <v>742.01400000000001</v>
      </c>
      <c r="GM18" s="2">
        <v>738.70899999999995</v>
      </c>
      <c r="GN18" s="2">
        <v>734.35900000000004</v>
      </c>
      <c r="GO18" s="2">
        <v>733.65300000000002</v>
      </c>
      <c r="GP18" s="2">
        <v>744.09100000000001</v>
      </c>
    </row>
    <row r="19" spans="1:198" s="2" customFormat="1">
      <c r="B19" s="2" t="s">
        <v>16</v>
      </c>
      <c r="C19" s="2">
        <v>226.20599999999999</v>
      </c>
      <c r="D19" s="2">
        <v>219.98699999999999</v>
      </c>
      <c r="E19" s="2">
        <v>228.60900000000001</v>
      </c>
      <c r="F19" s="2">
        <v>246.34200000000001</v>
      </c>
      <c r="G19" s="2">
        <v>236.68299999999999</v>
      </c>
      <c r="H19" s="2">
        <v>303.31400000000002</v>
      </c>
      <c r="I19" s="2">
        <v>341.64499999999998</v>
      </c>
      <c r="J19" s="2">
        <v>260.13200000000001</v>
      </c>
      <c r="K19" s="2">
        <v>305.06900000000002</v>
      </c>
      <c r="L19" s="2">
        <v>301.13900000000001</v>
      </c>
      <c r="M19" s="2">
        <v>313.64800000000002</v>
      </c>
      <c r="N19" s="2">
        <v>325.53399999999999</v>
      </c>
      <c r="O19" s="2">
        <v>378.05799999999999</v>
      </c>
      <c r="P19" s="2">
        <v>369.94</v>
      </c>
      <c r="Q19" s="2">
        <v>323.44299999999998</v>
      </c>
      <c r="R19" s="2">
        <v>416.048</v>
      </c>
      <c r="S19" s="2">
        <v>371.09800000000001</v>
      </c>
      <c r="T19" s="2">
        <v>469.56900000000002</v>
      </c>
      <c r="U19" s="2">
        <v>446.31200000000001</v>
      </c>
      <c r="V19" s="2">
        <v>445.67399999999998</v>
      </c>
      <c r="W19" s="2">
        <v>447.988</v>
      </c>
      <c r="X19" s="2">
        <v>449.971</v>
      </c>
      <c r="Y19" s="2">
        <v>506.53899999999999</v>
      </c>
      <c r="Z19" s="2">
        <v>474.95800000000003</v>
      </c>
      <c r="AA19" s="2">
        <v>560.29899999999998</v>
      </c>
      <c r="AB19" s="2">
        <v>510.36099999999999</v>
      </c>
      <c r="AC19" s="2">
        <v>552.59500000000003</v>
      </c>
      <c r="AD19" s="2">
        <v>530.745</v>
      </c>
      <c r="AE19" s="2">
        <v>576.721</v>
      </c>
      <c r="AF19" s="2">
        <v>571.09199999999998</v>
      </c>
      <c r="AG19" s="2">
        <v>642.81399999999996</v>
      </c>
      <c r="AH19" s="2">
        <v>621.66700000000003</v>
      </c>
      <c r="AI19" s="2">
        <v>553.47500000000002</v>
      </c>
      <c r="AJ19" s="2">
        <v>608.923</v>
      </c>
      <c r="AK19" s="2">
        <v>611.43399999999997</v>
      </c>
      <c r="AL19" s="2">
        <v>597.50800000000004</v>
      </c>
      <c r="AM19" s="2">
        <v>565.07000000000005</v>
      </c>
      <c r="AN19" s="2">
        <v>582.34100000000001</v>
      </c>
      <c r="AO19" s="2">
        <v>586.32299999999998</v>
      </c>
      <c r="AP19" s="2">
        <v>587.60400000000004</v>
      </c>
      <c r="AQ19" s="2">
        <v>560.93799999999999</v>
      </c>
      <c r="AR19" s="2">
        <v>563.78599999999994</v>
      </c>
      <c r="AS19" s="2">
        <v>564.80799999999999</v>
      </c>
      <c r="AT19" s="2">
        <v>555.76099999999997</v>
      </c>
      <c r="AU19" s="2">
        <v>555.62699999999995</v>
      </c>
      <c r="AV19" s="2">
        <v>566.65300000000002</v>
      </c>
      <c r="AW19" s="2">
        <v>576.19899999999996</v>
      </c>
      <c r="AX19" s="2">
        <v>560.52099999999996</v>
      </c>
      <c r="AY19" s="2">
        <v>521.20399999999995</v>
      </c>
      <c r="AZ19" s="2">
        <v>493.10300000000001</v>
      </c>
      <c r="BA19" s="2">
        <v>495.07</v>
      </c>
      <c r="BB19" s="2">
        <v>477.28699999999998</v>
      </c>
      <c r="BC19" s="2">
        <v>447.48</v>
      </c>
      <c r="BD19" s="2">
        <v>531.92700000000002</v>
      </c>
      <c r="BE19" s="2">
        <v>446.69400000000002</v>
      </c>
      <c r="BF19" s="2">
        <v>443.98399999999998</v>
      </c>
      <c r="BG19" s="2">
        <v>438.16300000000001</v>
      </c>
      <c r="BH19" s="2">
        <v>440.36799999999999</v>
      </c>
      <c r="BI19" s="2">
        <v>446.53800000000001</v>
      </c>
      <c r="BJ19" s="2">
        <v>443.72399999999999</v>
      </c>
      <c r="BK19" s="2">
        <v>447.69099999999997</v>
      </c>
      <c r="BL19" s="2">
        <v>449.21499999999997</v>
      </c>
      <c r="BM19" s="2">
        <v>448.00200000000001</v>
      </c>
      <c r="BN19" s="2">
        <v>433.02300000000002</v>
      </c>
      <c r="BO19" s="2">
        <v>401.37799999999999</v>
      </c>
      <c r="BP19" s="2">
        <v>362.49400000000003</v>
      </c>
      <c r="BQ19" s="2">
        <v>325.75099999999998</v>
      </c>
      <c r="BR19" s="2">
        <v>301.44</v>
      </c>
      <c r="BS19" s="2">
        <v>290.505</v>
      </c>
      <c r="BT19" s="2">
        <v>281.11500000000001</v>
      </c>
      <c r="BU19" s="2">
        <v>325.21100000000001</v>
      </c>
      <c r="BV19" s="2">
        <v>333.03899999999999</v>
      </c>
      <c r="BW19" s="2">
        <v>357.83699999999999</v>
      </c>
      <c r="BX19" s="2">
        <v>373.589</v>
      </c>
      <c r="BY19" s="2">
        <v>349.66199999999998</v>
      </c>
      <c r="BZ19" s="2">
        <v>410.68299999999999</v>
      </c>
      <c r="CA19" s="2">
        <v>420.24599999999998</v>
      </c>
      <c r="CB19" s="2">
        <v>403.512</v>
      </c>
      <c r="CC19" s="2">
        <v>317.024</v>
      </c>
      <c r="CD19" s="2">
        <v>246.863</v>
      </c>
      <c r="CE19" s="2">
        <v>260.41000000000003</v>
      </c>
      <c r="CF19" s="2">
        <v>251.44200000000001</v>
      </c>
      <c r="CG19" s="2">
        <v>254.96700000000001</v>
      </c>
      <c r="CH19" s="2">
        <v>257.20499999999998</v>
      </c>
      <c r="CI19" s="2">
        <v>257.81099999999998</v>
      </c>
      <c r="CJ19" s="2">
        <v>257.94900000000001</v>
      </c>
      <c r="CK19" s="2">
        <v>257.20600000000002</v>
      </c>
      <c r="CL19" s="2">
        <v>263.50599999999997</v>
      </c>
      <c r="CM19" s="2">
        <v>267.99900000000002</v>
      </c>
      <c r="CN19" s="2">
        <v>265.928</v>
      </c>
      <c r="CO19" s="2">
        <v>267.45100000000002</v>
      </c>
      <c r="CP19" s="2">
        <v>277.16199999999998</v>
      </c>
      <c r="CQ19" s="2">
        <v>271.01100000000002</v>
      </c>
      <c r="CR19" s="2">
        <v>258.03699999999998</v>
      </c>
      <c r="CS19" s="2">
        <v>248.505</v>
      </c>
      <c r="CT19" s="2">
        <v>244.983</v>
      </c>
      <c r="CU19" s="2">
        <v>238.7</v>
      </c>
      <c r="CV19" s="2">
        <v>231.11799999999999</v>
      </c>
      <c r="CW19" s="2">
        <v>232.89699999999999</v>
      </c>
      <c r="CX19" s="2">
        <v>232.57499999999999</v>
      </c>
      <c r="CY19" s="2">
        <v>229.79499999999999</v>
      </c>
      <c r="CZ19" s="2">
        <v>223.91200000000001</v>
      </c>
      <c r="DA19" s="2">
        <v>225.24100000000001</v>
      </c>
      <c r="DB19" s="2">
        <v>221.94</v>
      </c>
      <c r="DC19" s="2">
        <v>226.02699999999999</v>
      </c>
      <c r="DD19" s="2">
        <v>227.82900000000001</v>
      </c>
      <c r="DE19" s="2">
        <v>227.56399999999999</v>
      </c>
      <c r="DF19" s="2">
        <v>241.071</v>
      </c>
      <c r="DG19" s="2">
        <v>247.155</v>
      </c>
      <c r="DH19" s="2">
        <v>259.00099999999998</v>
      </c>
      <c r="DI19" s="2">
        <v>268.67</v>
      </c>
      <c r="DJ19" s="2">
        <v>270.89400000000001</v>
      </c>
      <c r="DK19" s="2">
        <v>278.57600000000002</v>
      </c>
      <c r="DL19" s="2">
        <v>275.57299999999998</v>
      </c>
      <c r="DM19" s="2">
        <v>283.93799999999999</v>
      </c>
      <c r="DN19" s="2">
        <v>296.91199999999998</v>
      </c>
      <c r="DO19" s="2">
        <v>289.86900000000003</v>
      </c>
      <c r="DP19" s="2">
        <v>288.43599999999998</v>
      </c>
      <c r="DQ19" s="2">
        <v>293.83600000000001</v>
      </c>
      <c r="DR19" s="2">
        <v>290.09399999999999</v>
      </c>
      <c r="DS19" s="2">
        <v>289.51799999999997</v>
      </c>
      <c r="DT19" s="2">
        <v>294.38900000000001</v>
      </c>
      <c r="DU19" s="2">
        <v>298.60899999999998</v>
      </c>
      <c r="DV19" s="2">
        <v>317.803</v>
      </c>
      <c r="DW19" s="2">
        <v>323.15600000000001</v>
      </c>
      <c r="DX19" s="2">
        <v>330.86799999999999</v>
      </c>
      <c r="DY19" s="2">
        <v>341.27600000000001</v>
      </c>
      <c r="DZ19" s="2">
        <v>346.32600000000002</v>
      </c>
      <c r="EA19" s="2">
        <v>353.04700000000003</v>
      </c>
      <c r="EB19" s="2">
        <v>353.80700000000002</v>
      </c>
      <c r="EC19" s="2">
        <v>358.61799999999999</v>
      </c>
      <c r="ED19" s="2">
        <v>358.536</v>
      </c>
      <c r="EE19" s="2">
        <v>359.435</v>
      </c>
      <c r="EF19" s="2">
        <v>359.68</v>
      </c>
      <c r="EG19" s="2">
        <v>362.14600000000002</v>
      </c>
      <c r="EH19" s="2">
        <v>369.03899999999999</v>
      </c>
      <c r="EI19" s="2">
        <v>361.44600000000003</v>
      </c>
      <c r="EJ19" s="2">
        <v>377</v>
      </c>
      <c r="EK19" s="2">
        <v>387.863</v>
      </c>
      <c r="EL19" s="2">
        <v>403.76600000000002</v>
      </c>
      <c r="EM19" s="2">
        <v>420.25599999999997</v>
      </c>
      <c r="EN19" s="2">
        <v>435.76499999999999</v>
      </c>
      <c r="EO19" s="2">
        <v>448.74900000000002</v>
      </c>
      <c r="EP19" s="2">
        <v>455.06599999999997</v>
      </c>
      <c r="EQ19" s="2">
        <v>465.82400000000001</v>
      </c>
      <c r="ER19" s="2">
        <v>468.09100000000001</v>
      </c>
      <c r="ES19" s="2">
        <v>465.21800000000002</v>
      </c>
      <c r="ET19" s="2">
        <v>473.34</v>
      </c>
      <c r="EU19" s="2">
        <v>477.29599999999999</v>
      </c>
      <c r="EV19" s="2">
        <v>482.09800000000001</v>
      </c>
      <c r="EW19" s="2">
        <v>487.19400000000002</v>
      </c>
      <c r="EX19" s="2">
        <v>502.94400000000002</v>
      </c>
      <c r="EY19" s="2">
        <v>525.62699999999995</v>
      </c>
      <c r="EZ19" s="2">
        <v>521.77800000000002</v>
      </c>
      <c r="FA19" s="2">
        <v>517.15700000000004</v>
      </c>
      <c r="FB19" s="2">
        <v>541.48</v>
      </c>
      <c r="FC19" s="2">
        <v>551.72199999999998</v>
      </c>
      <c r="FD19" s="2">
        <v>570.34400000000005</v>
      </c>
      <c r="FE19" s="2">
        <v>574.66399999999999</v>
      </c>
      <c r="FF19" s="2">
        <v>581.00699999999995</v>
      </c>
      <c r="FG19" s="2">
        <v>592.70399999999995</v>
      </c>
      <c r="FH19" s="2">
        <v>594.952</v>
      </c>
      <c r="FI19" s="2">
        <v>610.23299999999995</v>
      </c>
      <c r="FJ19" s="2">
        <v>604.56799999999998</v>
      </c>
      <c r="FK19" s="2">
        <v>607.84</v>
      </c>
      <c r="FL19" s="2">
        <v>611.88699999999994</v>
      </c>
      <c r="FM19" s="2">
        <v>608.88599999999997</v>
      </c>
      <c r="FN19" s="2">
        <v>611.28399999999999</v>
      </c>
      <c r="FO19" s="2">
        <v>610.60900000000004</v>
      </c>
      <c r="FP19" s="2">
        <v>621.75599999999997</v>
      </c>
      <c r="FQ19" s="2">
        <v>637.41</v>
      </c>
      <c r="FR19" s="2">
        <v>637.48800000000006</v>
      </c>
      <c r="FS19" s="2">
        <v>651.39</v>
      </c>
      <c r="FT19" s="2">
        <v>653.31399999999996</v>
      </c>
      <c r="FU19" s="2">
        <v>674.26199999999994</v>
      </c>
      <c r="FV19" s="2">
        <v>676.67499999999995</v>
      </c>
      <c r="FW19" s="2">
        <v>676.34100000000001</v>
      </c>
      <c r="FX19" s="2">
        <v>693.17600000000004</v>
      </c>
      <c r="FY19" s="2">
        <v>700.48400000000004</v>
      </c>
      <c r="FZ19" s="2">
        <v>699.35900000000004</v>
      </c>
      <c r="GA19" s="2">
        <v>697.03300000000002</v>
      </c>
      <c r="GB19" s="2">
        <v>717.16099999999994</v>
      </c>
      <c r="GC19" s="2">
        <v>723.42700000000002</v>
      </c>
      <c r="GD19" s="2">
        <v>726.94600000000003</v>
      </c>
      <c r="GE19" s="2">
        <v>738.34199999999998</v>
      </c>
      <c r="GF19" s="2">
        <v>739.07600000000002</v>
      </c>
      <c r="GG19" s="2">
        <v>733.31500000000005</v>
      </c>
      <c r="GH19" s="2">
        <v>747.72699999999998</v>
      </c>
      <c r="GI19" s="2">
        <v>745.875</v>
      </c>
      <c r="GJ19" s="2">
        <v>744.85900000000004</v>
      </c>
      <c r="GK19" s="2">
        <v>742.83100000000002</v>
      </c>
      <c r="GL19" s="2">
        <v>752.89499999999998</v>
      </c>
      <c r="GM19" s="2">
        <v>758.50300000000004</v>
      </c>
      <c r="GN19" s="2">
        <v>753.17499999999995</v>
      </c>
      <c r="GO19" s="2">
        <v>755.78700000000003</v>
      </c>
      <c r="GP19" s="2">
        <v>762.39800000000002</v>
      </c>
    </row>
    <row r="20" spans="1:198" s="2" customFormat="1">
      <c r="A20" s="2" t="s">
        <v>75</v>
      </c>
      <c r="B20" s="2" t="s">
        <v>18</v>
      </c>
      <c r="D20" s="2">
        <f>ABS(C19-D19)</f>
        <v>6.2189999999999941</v>
      </c>
      <c r="E20" s="2">
        <f>ABS(D19-E19)</f>
        <v>8.6220000000000141</v>
      </c>
      <c r="F20" s="2">
        <f t="shared" ref="F20" si="197">ABS(E19-F19)</f>
        <v>17.733000000000004</v>
      </c>
      <c r="G20" s="2">
        <f t="shared" ref="G20" si="198">ABS(F19-G19)</f>
        <v>9.6590000000000202</v>
      </c>
      <c r="H20" s="2">
        <f t="shared" ref="H20" si="199">ABS(G19-H19)</f>
        <v>66.631000000000029</v>
      </c>
      <c r="I20" s="2">
        <f t="shared" ref="I20" si="200">ABS(H19-I19)</f>
        <v>38.33099999999996</v>
      </c>
      <c r="J20" s="2">
        <f t="shared" ref="J20" si="201">ABS(I19-J19)</f>
        <v>81.512999999999977</v>
      </c>
      <c r="K20" s="2">
        <f t="shared" ref="K20" si="202">ABS(J19-K19)</f>
        <v>44.937000000000012</v>
      </c>
      <c r="L20" s="2">
        <f t="shared" ref="L20" si="203">ABS(K19-L19)</f>
        <v>3.9300000000000068</v>
      </c>
      <c r="M20" s="2">
        <f t="shared" ref="M20" si="204">ABS(L19-M19)</f>
        <v>12.509000000000015</v>
      </c>
      <c r="N20" s="2">
        <f t="shared" ref="N20" si="205">ABS(M19-N19)</f>
        <v>11.885999999999967</v>
      </c>
      <c r="O20" s="2">
        <f t="shared" ref="O20" si="206">ABS(N19-O19)</f>
        <v>52.524000000000001</v>
      </c>
      <c r="P20" s="2">
        <f t="shared" ref="P20" si="207">ABS(O19-P19)</f>
        <v>8.117999999999995</v>
      </c>
      <c r="Q20" s="2">
        <f t="shared" ref="Q20" si="208">ABS(P19-Q19)</f>
        <v>46.497000000000014</v>
      </c>
      <c r="R20" s="2">
        <f t="shared" ref="R20" si="209">ABS(Q19-R19)</f>
        <v>92.605000000000018</v>
      </c>
      <c r="S20" s="2">
        <f t="shared" ref="S20" si="210">ABS(R19-S19)</f>
        <v>44.949999999999989</v>
      </c>
      <c r="T20" s="2">
        <f t="shared" ref="T20" si="211">ABS(S19-T19)</f>
        <v>98.471000000000004</v>
      </c>
      <c r="U20" s="2">
        <f t="shared" ref="U20" si="212">ABS(T19-U19)</f>
        <v>23.257000000000005</v>
      </c>
      <c r="V20" s="2">
        <f t="shared" ref="V20" si="213">ABS(U19-V19)</f>
        <v>0.63800000000003365</v>
      </c>
      <c r="W20" s="2">
        <f t="shared" ref="W20" si="214">ABS(V19-W19)</f>
        <v>2.3140000000000214</v>
      </c>
      <c r="X20" s="2">
        <f t="shared" ref="X20" si="215">ABS(W19-X19)</f>
        <v>1.9830000000000041</v>
      </c>
      <c r="Y20" s="2">
        <f t="shared" ref="Y20" si="216">ABS(X19-Y19)</f>
        <v>56.567999999999984</v>
      </c>
      <c r="Z20" s="2">
        <f t="shared" ref="Z20" si="217">ABS(Y19-Z19)</f>
        <v>31.58099999999996</v>
      </c>
      <c r="AA20" s="2">
        <f t="shared" ref="AA20" si="218">ABS(Z19-AA19)</f>
        <v>85.340999999999951</v>
      </c>
      <c r="AB20" s="2">
        <f t="shared" ref="AB20" si="219">ABS(AA19-AB19)</f>
        <v>49.937999999999988</v>
      </c>
      <c r="AC20" s="2">
        <f t="shared" ref="AC20" si="220">ABS(AB19-AC19)</f>
        <v>42.234000000000037</v>
      </c>
      <c r="AD20" s="2">
        <f t="shared" ref="AD20" si="221">ABS(AC19-AD19)</f>
        <v>21.850000000000023</v>
      </c>
      <c r="AE20" s="2">
        <f t="shared" ref="AE20" si="222">ABS(AD19-AE19)</f>
        <v>45.975999999999999</v>
      </c>
      <c r="AF20" s="2">
        <f t="shared" ref="AF20" si="223">ABS(AE19-AF19)</f>
        <v>5.6290000000000191</v>
      </c>
      <c r="AG20" s="2">
        <f t="shared" ref="AG20" si="224">ABS(AF19-AG19)</f>
        <v>71.72199999999998</v>
      </c>
      <c r="AH20" s="2">
        <f t="shared" ref="AH20" si="225">ABS(AG19-AH19)</f>
        <v>21.146999999999935</v>
      </c>
      <c r="AI20" s="2">
        <f t="shared" ref="AI20" si="226">ABS(AH19-AI19)</f>
        <v>68.192000000000007</v>
      </c>
      <c r="AJ20" s="2">
        <f t="shared" ref="AJ20" si="227">ABS(AI19-AJ19)</f>
        <v>55.447999999999979</v>
      </c>
      <c r="AK20" s="2">
        <f t="shared" ref="AK20" si="228">ABS(AJ19-AK19)</f>
        <v>2.5109999999999673</v>
      </c>
      <c r="AL20" s="2">
        <f t="shared" ref="AL20" si="229">ABS(AK19-AL19)</f>
        <v>13.925999999999931</v>
      </c>
      <c r="AM20" s="2">
        <f t="shared" ref="AM20" si="230">ABS(AL19-AM19)</f>
        <v>32.437999999999988</v>
      </c>
      <c r="AN20" s="2">
        <f t="shared" ref="AN20" si="231">ABS(AM19-AN19)</f>
        <v>17.270999999999958</v>
      </c>
      <c r="AO20" s="2">
        <f t="shared" ref="AO20" si="232">ABS(AN19-AO19)</f>
        <v>3.9819999999999709</v>
      </c>
      <c r="AP20" s="2">
        <f t="shared" ref="AP20" si="233">ABS(AO19-AP19)</f>
        <v>1.2810000000000628</v>
      </c>
      <c r="AQ20" s="2">
        <f t="shared" ref="AQ20" si="234">ABS(AP19-AQ19)</f>
        <v>26.666000000000054</v>
      </c>
      <c r="AR20" s="2">
        <f t="shared" ref="AR20" si="235">ABS(AQ19-AR19)</f>
        <v>2.8479999999999563</v>
      </c>
      <c r="AS20" s="2">
        <f t="shared" ref="AS20" si="236">ABS(AR19-AS19)</f>
        <v>1.0220000000000482</v>
      </c>
      <c r="AT20" s="2">
        <f t="shared" ref="AT20" si="237">ABS(AS19-AT19)</f>
        <v>9.0470000000000255</v>
      </c>
      <c r="AU20" s="2">
        <f t="shared" ref="AU20" si="238">ABS(AT19-AU19)</f>
        <v>0.13400000000001455</v>
      </c>
      <c r="AV20" s="2">
        <f t="shared" ref="AV20" si="239">ABS(AU19-AV19)</f>
        <v>11.026000000000067</v>
      </c>
      <c r="AW20" s="2">
        <f t="shared" ref="AW20" si="240">ABS(AV19-AW19)</f>
        <v>9.5459999999999354</v>
      </c>
      <c r="AX20" s="2">
        <f t="shared" ref="AX20" si="241">ABS(AW19-AX19)</f>
        <v>15.677999999999997</v>
      </c>
      <c r="AY20" s="2">
        <f t="shared" ref="AY20" si="242">ABS(AX19-AY19)</f>
        <v>39.317000000000007</v>
      </c>
      <c r="AZ20" s="2">
        <f t="shared" ref="AZ20" si="243">ABS(AY19-AZ19)</f>
        <v>28.100999999999942</v>
      </c>
      <c r="BA20" s="2">
        <f t="shared" ref="BA20" si="244">ABS(AZ19-BA19)</f>
        <v>1.9669999999999845</v>
      </c>
      <c r="BB20" s="2">
        <f t="shared" ref="BB20" si="245">ABS(BA19-BB19)</f>
        <v>17.783000000000015</v>
      </c>
      <c r="BC20" s="2">
        <f t="shared" ref="BC20" si="246">ABS(BB19-BC19)</f>
        <v>29.80699999999996</v>
      </c>
      <c r="BD20" s="2">
        <f t="shared" ref="BD20" si="247">ABS(BC19-BD19)</f>
        <v>84.447000000000003</v>
      </c>
      <c r="BE20" s="2">
        <f t="shared" ref="BE20" si="248">ABS(BD19-BE19)</f>
        <v>85.233000000000004</v>
      </c>
      <c r="BF20" s="2">
        <f t="shared" ref="BF20" si="249">ABS(BE19-BF19)</f>
        <v>2.7100000000000364</v>
      </c>
      <c r="BG20" s="2">
        <f t="shared" ref="BG20" si="250">ABS(BF19-BG19)</f>
        <v>5.8209999999999695</v>
      </c>
      <c r="BH20" s="2">
        <f t="shared" ref="BH20" si="251">ABS(BG19-BH19)</f>
        <v>2.2049999999999841</v>
      </c>
      <c r="BI20" s="2">
        <f t="shared" ref="BI20" si="252">ABS(BH19-BI19)</f>
        <v>6.1700000000000159</v>
      </c>
      <c r="BJ20" s="2">
        <f t="shared" ref="BJ20" si="253">ABS(BI19-BJ19)</f>
        <v>2.8140000000000214</v>
      </c>
      <c r="BK20" s="2">
        <f t="shared" ref="BK20" si="254">ABS(BJ19-BK19)</f>
        <v>3.9669999999999845</v>
      </c>
      <c r="BL20" s="2">
        <f t="shared" ref="BL20" si="255">ABS(BK19-BL19)</f>
        <v>1.5240000000000009</v>
      </c>
      <c r="BM20" s="2">
        <f t="shared" ref="BM20" si="256">ABS(BL19-BM19)</f>
        <v>1.2129999999999654</v>
      </c>
      <c r="BN20" s="2">
        <f t="shared" ref="BN20" si="257">ABS(BM19-BN19)</f>
        <v>14.978999999999985</v>
      </c>
      <c r="BO20" s="2">
        <f t="shared" ref="BO20" si="258">ABS(BN19-BO19)</f>
        <v>31.645000000000039</v>
      </c>
      <c r="BP20" s="2">
        <f t="shared" ref="BP20" si="259">ABS(BO19-BP19)</f>
        <v>38.883999999999958</v>
      </c>
      <c r="BQ20" s="2">
        <f t="shared" ref="BQ20" si="260">ABS(BP19-BQ19)</f>
        <v>36.743000000000052</v>
      </c>
      <c r="BR20" s="2">
        <f t="shared" ref="BR20" si="261">ABS(BQ19-BR19)</f>
        <v>24.310999999999979</v>
      </c>
      <c r="BS20" s="2">
        <f t="shared" ref="BS20" si="262">ABS(BR19-BS19)</f>
        <v>10.935000000000002</v>
      </c>
      <c r="BT20" s="2">
        <f t="shared" ref="BT20" si="263">ABS(BS19-BT19)</f>
        <v>9.3899999999999864</v>
      </c>
      <c r="BU20" s="2">
        <f t="shared" ref="BU20" si="264">ABS(BT19-BU19)</f>
        <v>44.096000000000004</v>
      </c>
      <c r="BV20" s="2">
        <f t="shared" ref="BV20" si="265">ABS(BU19-BV19)</f>
        <v>7.8279999999999745</v>
      </c>
      <c r="BW20" s="2">
        <f t="shared" ref="BW20" si="266">ABS(BV19-BW19)</f>
        <v>24.798000000000002</v>
      </c>
      <c r="BX20" s="2">
        <f t="shared" ref="BX20" si="267">ABS(BW19-BX19)</f>
        <v>15.75200000000001</v>
      </c>
      <c r="BY20" s="2">
        <f t="shared" ref="BY20" si="268">ABS(BX19-BY19)</f>
        <v>23.927000000000021</v>
      </c>
      <c r="BZ20" s="2">
        <f t="shared" ref="BZ20" si="269">ABS(BY19-BZ19)</f>
        <v>61.021000000000015</v>
      </c>
      <c r="CA20" s="2">
        <f t="shared" ref="CA20" si="270">ABS(BZ19-CA19)</f>
        <v>9.5629999999999882</v>
      </c>
      <c r="CB20" s="2">
        <f t="shared" ref="CB20" si="271">ABS(CA19-CB19)</f>
        <v>16.73399999999998</v>
      </c>
      <c r="CC20" s="2">
        <f t="shared" ref="CC20" si="272">ABS(CB19-CC19)</f>
        <v>86.488</v>
      </c>
      <c r="CD20" s="2">
        <f t="shared" ref="CD20" si="273">ABS(CC19-CD19)</f>
        <v>70.161000000000001</v>
      </c>
      <c r="CE20" s="2">
        <f t="shared" ref="CE20" si="274">ABS(CD19-CE19)</f>
        <v>13.547000000000025</v>
      </c>
      <c r="CF20" s="2">
        <f t="shared" ref="CF20" si="275">ABS(CE19-CF19)</f>
        <v>8.9680000000000177</v>
      </c>
      <c r="CG20" s="2">
        <f t="shared" ref="CG20" si="276">ABS(CF19-CG19)</f>
        <v>3.5250000000000057</v>
      </c>
      <c r="CH20" s="2">
        <f t="shared" ref="CH20" si="277">ABS(CG19-CH19)</f>
        <v>2.2379999999999711</v>
      </c>
      <c r="CI20" s="2">
        <f t="shared" ref="CI20" si="278">ABS(CH19-CI19)</f>
        <v>0.60599999999999454</v>
      </c>
      <c r="CJ20" s="2">
        <f t="shared" ref="CJ20" si="279">ABS(CI19-CJ19)</f>
        <v>0.13800000000003365</v>
      </c>
      <c r="CK20" s="2">
        <f t="shared" ref="CK20" si="280">ABS(CJ19-CK19)</f>
        <v>0.742999999999995</v>
      </c>
      <c r="CL20" s="2">
        <f t="shared" ref="CL20" si="281">ABS(CK19-CL19)</f>
        <v>6.2999999999999545</v>
      </c>
      <c r="CM20" s="2">
        <f t="shared" ref="CM20" si="282">ABS(CL19-CM19)</f>
        <v>4.4930000000000518</v>
      </c>
      <c r="CN20" s="2">
        <f t="shared" ref="CN20" si="283">ABS(CM19-CN19)</f>
        <v>2.0710000000000264</v>
      </c>
      <c r="CO20" s="2">
        <f t="shared" ref="CO20" si="284">ABS(CN19-CO19)</f>
        <v>1.5230000000000246</v>
      </c>
      <c r="CP20" s="2">
        <f t="shared" ref="CP20" si="285">ABS(CO19-CP19)</f>
        <v>9.7109999999999559</v>
      </c>
      <c r="CQ20" s="2">
        <f t="shared" ref="CQ20" si="286">ABS(CP19-CQ19)</f>
        <v>6.1509999999999536</v>
      </c>
      <c r="CR20" s="2">
        <f t="shared" ref="CR20" si="287">ABS(CQ19-CR19)</f>
        <v>12.974000000000046</v>
      </c>
      <c r="CS20" s="2">
        <f t="shared" ref="CS20" si="288">ABS(CR19-CS19)</f>
        <v>9.5319999999999823</v>
      </c>
      <c r="CT20" s="2">
        <f t="shared" ref="CT20" si="289">ABS(CS19-CT19)</f>
        <v>3.5219999999999914</v>
      </c>
      <c r="CU20" s="2">
        <f t="shared" ref="CU20" si="290">ABS(CT19-CU19)</f>
        <v>6.2830000000000155</v>
      </c>
      <c r="CV20" s="2">
        <f t="shared" ref="CV20" si="291">ABS(CU19-CV19)</f>
        <v>7.5819999999999936</v>
      </c>
      <c r="CW20" s="2">
        <f t="shared" ref="CW20" si="292">ABS(CV19-CW19)</f>
        <v>1.7789999999999964</v>
      </c>
      <c r="CX20" s="2">
        <f t="shared" ref="CX20" si="293">ABS(CW19-CX19)</f>
        <v>0.32200000000000273</v>
      </c>
      <c r="CY20" s="2">
        <f t="shared" ref="CY20" si="294">ABS(CX19-CY19)</f>
        <v>2.7800000000000011</v>
      </c>
      <c r="CZ20" s="54">
        <f t="shared" ref="CZ20" si="295">ABS(CY19-CZ19)</f>
        <v>5.8829999999999814</v>
      </c>
      <c r="DA20" s="2">
        <f t="shared" ref="DA20" si="296">ABS(CZ19-DA19)</f>
        <v>1.3290000000000077</v>
      </c>
      <c r="DB20" s="2">
        <f t="shared" ref="DB20" si="297">ABS(DA19-DB19)</f>
        <v>3.3010000000000161</v>
      </c>
      <c r="DC20" s="2">
        <f t="shared" ref="DC20" si="298">ABS(DB19-DC19)</f>
        <v>4.0869999999999891</v>
      </c>
      <c r="DD20" s="2">
        <f t="shared" ref="DD20" si="299">ABS(DC19-DD19)</f>
        <v>1.8020000000000209</v>
      </c>
      <c r="DE20" s="2">
        <f t="shared" ref="DE20" si="300">ABS(DD19-DE19)</f>
        <v>0.26500000000001478</v>
      </c>
      <c r="DF20" s="2">
        <f t="shared" ref="DF20" si="301">ABS(DE19-DF19)</f>
        <v>13.507000000000005</v>
      </c>
      <c r="DG20" s="2">
        <f t="shared" ref="DG20" si="302">ABS(DF19-DG19)</f>
        <v>6.0840000000000032</v>
      </c>
      <c r="DH20" s="2">
        <f t="shared" ref="DH20" si="303">ABS(DG19-DH19)</f>
        <v>11.845999999999975</v>
      </c>
      <c r="DI20" s="2">
        <f t="shared" ref="DI20" si="304">ABS(DH19-DI19)</f>
        <v>9.6690000000000396</v>
      </c>
      <c r="DJ20" s="2">
        <f t="shared" ref="DJ20" si="305">ABS(DI19-DJ19)</f>
        <v>2.2239999999999895</v>
      </c>
      <c r="DK20" s="2">
        <f t="shared" ref="DK20" si="306">ABS(DJ19-DK19)</f>
        <v>7.6820000000000164</v>
      </c>
      <c r="DL20" s="2">
        <f t="shared" ref="DL20" si="307">ABS(DK19-DL19)</f>
        <v>3.0030000000000427</v>
      </c>
      <c r="DM20" s="2">
        <f t="shared" ref="DM20" si="308">ABS(DL19-DM19)</f>
        <v>8.3650000000000091</v>
      </c>
      <c r="DN20" s="2">
        <f t="shared" ref="DN20" si="309">ABS(DM19-DN19)</f>
        <v>12.97399999999999</v>
      </c>
      <c r="DO20" s="2">
        <f t="shared" ref="DO20" si="310">ABS(DN19-DO19)</f>
        <v>7.0429999999999495</v>
      </c>
      <c r="DP20" s="2">
        <f t="shared" ref="DP20" si="311">ABS(DO19-DP19)</f>
        <v>1.4330000000000496</v>
      </c>
      <c r="DQ20" s="2">
        <f t="shared" ref="DQ20" si="312">ABS(DP19-DQ19)</f>
        <v>5.4000000000000341</v>
      </c>
      <c r="DR20" s="2">
        <f t="shared" ref="DR20" si="313">ABS(DQ19-DR19)</f>
        <v>3.7420000000000186</v>
      </c>
      <c r="DS20" s="2">
        <f t="shared" ref="DS20" si="314">ABS(DR19-DS19)</f>
        <v>0.57600000000002183</v>
      </c>
      <c r="DT20" s="2">
        <f t="shared" ref="DT20" si="315">ABS(DS19-DT19)</f>
        <v>4.8710000000000377</v>
      </c>
      <c r="DU20" s="2">
        <f t="shared" ref="DU20" si="316">ABS(DT19-DU19)</f>
        <v>4.2199999999999704</v>
      </c>
      <c r="DV20" s="2">
        <f t="shared" ref="DV20" si="317">ABS(DU19-DV19)</f>
        <v>19.194000000000017</v>
      </c>
      <c r="DW20" s="2">
        <f t="shared" ref="DW20" si="318">ABS(DV19-DW19)</f>
        <v>5.3530000000000086</v>
      </c>
      <c r="DX20" s="2">
        <f t="shared" ref="DX20" si="319">ABS(DW19-DX19)</f>
        <v>7.7119999999999891</v>
      </c>
      <c r="DY20" s="2">
        <f t="shared" ref="DY20" si="320">ABS(DX19-DY19)</f>
        <v>10.408000000000015</v>
      </c>
      <c r="DZ20" s="2">
        <f t="shared" ref="DZ20" si="321">ABS(DY19-DZ19)</f>
        <v>5.0500000000000114</v>
      </c>
      <c r="EA20" s="2">
        <f t="shared" ref="EA20" si="322">ABS(DZ19-EA19)</f>
        <v>6.7210000000000036</v>
      </c>
      <c r="EB20" s="2">
        <f t="shared" ref="EB20" si="323">ABS(EA19-EB19)</f>
        <v>0.75999999999999091</v>
      </c>
      <c r="EC20" s="2">
        <f t="shared" ref="EC20" si="324">ABS(EB19-EC19)</f>
        <v>4.8109999999999786</v>
      </c>
      <c r="ED20" s="2">
        <f t="shared" ref="ED20" si="325">ABS(EC19-ED19)</f>
        <v>8.1999999999993634E-2</v>
      </c>
      <c r="EE20" s="2">
        <f t="shared" ref="EE20" si="326">ABS(ED19-EE19)</f>
        <v>0.89900000000000091</v>
      </c>
      <c r="EF20" s="2">
        <f t="shared" ref="EF20" si="327">ABS(EE19-EF19)</f>
        <v>0.24500000000000455</v>
      </c>
      <c r="EG20" s="2">
        <f t="shared" ref="EG20" si="328">ABS(EF19-EG19)</f>
        <v>2.4660000000000082</v>
      </c>
      <c r="EH20" s="2">
        <f t="shared" ref="EH20" si="329">ABS(EG19-EH19)</f>
        <v>6.8929999999999723</v>
      </c>
      <c r="EI20" s="2">
        <f t="shared" ref="EI20" si="330">ABS(EH19-EI19)</f>
        <v>7.5929999999999609</v>
      </c>
      <c r="EJ20" s="2">
        <f t="shared" ref="EJ20" si="331">ABS(EI19-EJ19)</f>
        <v>15.553999999999974</v>
      </c>
      <c r="EK20" s="2">
        <f t="shared" ref="EK20" si="332">ABS(EJ19-EK19)</f>
        <v>10.863</v>
      </c>
      <c r="EL20" s="2">
        <f t="shared" ref="EL20" si="333">ABS(EK19-EL19)</f>
        <v>15.90300000000002</v>
      </c>
      <c r="EM20" s="2">
        <f t="shared" ref="EM20" si="334">ABS(EL19-EM19)</f>
        <v>16.489999999999952</v>
      </c>
      <c r="EN20" s="2">
        <f t="shared" ref="EN20" si="335">ABS(EM19-EN19)</f>
        <v>15.509000000000015</v>
      </c>
      <c r="EO20" s="2">
        <f t="shared" ref="EO20" si="336">ABS(EN19-EO19)</f>
        <v>12.984000000000037</v>
      </c>
      <c r="EP20" s="2">
        <f t="shared" ref="EP20" si="337">ABS(EO19-EP19)</f>
        <v>6.3169999999999504</v>
      </c>
      <c r="EQ20" s="2">
        <f t="shared" ref="EQ20" si="338">ABS(EP19-EQ19)</f>
        <v>10.758000000000038</v>
      </c>
      <c r="ER20" s="2">
        <f t="shared" ref="ER20" si="339">ABS(EQ19-ER19)</f>
        <v>2.2669999999999959</v>
      </c>
      <c r="ES20" s="2">
        <f t="shared" ref="ES20" si="340">ABS(ER19-ES19)</f>
        <v>2.8729999999999905</v>
      </c>
      <c r="ET20" s="2">
        <f t="shared" ref="ET20" si="341">ABS(ES19-ET19)</f>
        <v>8.1219999999999573</v>
      </c>
      <c r="EU20" s="2">
        <f t="shared" ref="EU20" si="342">ABS(ET19-EU19)</f>
        <v>3.9560000000000173</v>
      </c>
      <c r="EV20" s="2">
        <f t="shared" ref="EV20" si="343">ABS(EU19-EV19)</f>
        <v>4.8020000000000209</v>
      </c>
      <c r="EW20" s="2">
        <f t="shared" ref="EW20" si="344">ABS(EV19-EW19)</f>
        <v>5.0960000000000036</v>
      </c>
      <c r="EX20" s="2">
        <f t="shared" ref="EX20" si="345">ABS(EW19-EX19)</f>
        <v>15.75</v>
      </c>
      <c r="EY20" s="2">
        <f t="shared" ref="EY20" si="346">ABS(EX19-EY19)</f>
        <v>22.682999999999936</v>
      </c>
      <c r="EZ20" s="2">
        <f t="shared" ref="EZ20" si="347">ABS(EY19-EZ19)</f>
        <v>3.8489999999999327</v>
      </c>
      <c r="FA20" s="2">
        <f t="shared" ref="FA20" si="348">ABS(EZ19-FA19)</f>
        <v>4.6209999999999809</v>
      </c>
      <c r="FB20" s="2">
        <f t="shared" ref="FB20" si="349">ABS(FA19-FB19)</f>
        <v>24.322999999999979</v>
      </c>
      <c r="FC20" s="2">
        <f t="shared" ref="FC20" si="350">ABS(FB19-FC19)</f>
        <v>10.241999999999962</v>
      </c>
      <c r="FD20" s="2">
        <f t="shared" ref="FD20" si="351">ABS(FC19-FD19)</f>
        <v>18.622000000000071</v>
      </c>
      <c r="FE20" s="2">
        <f t="shared" ref="FE20" si="352">ABS(FD19-FE19)</f>
        <v>4.3199999999999363</v>
      </c>
      <c r="FF20" s="2">
        <f t="shared" ref="FF20" si="353">ABS(FE19-FF19)</f>
        <v>6.3429999999999609</v>
      </c>
      <c r="FG20" s="2">
        <f t="shared" ref="FG20" si="354">ABS(FF19-FG19)</f>
        <v>11.697000000000003</v>
      </c>
      <c r="FH20" s="2">
        <f t="shared" ref="FH20" si="355">ABS(FG19-FH19)</f>
        <v>2.2480000000000473</v>
      </c>
      <c r="FI20" s="2">
        <f t="shared" ref="FI20" si="356">ABS(FH19-FI19)</f>
        <v>15.280999999999949</v>
      </c>
      <c r="FJ20" s="2">
        <f t="shared" ref="FJ20" si="357">ABS(FI19-FJ19)</f>
        <v>5.6649999999999636</v>
      </c>
      <c r="FK20" s="2">
        <f t="shared" ref="FK20" si="358">ABS(FJ19-FK19)</f>
        <v>3.2720000000000482</v>
      </c>
      <c r="FL20" s="2">
        <f t="shared" ref="FL20" si="359">ABS(FK19-FL19)</f>
        <v>4.0469999999999118</v>
      </c>
      <c r="FM20" s="2">
        <f t="shared" ref="FM20" si="360">ABS(FL19-FM19)</f>
        <v>3.0009999999999764</v>
      </c>
      <c r="FN20" s="2">
        <f t="shared" ref="FN20" si="361">ABS(FM19-FN19)</f>
        <v>2.3980000000000246</v>
      </c>
      <c r="FO20" s="2">
        <f t="shared" ref="FO20" si="362">ABS(FN19-FO19)</f>
        <v>0.67499999999995453</v>
      </c>
      <c r="FP20" s="2">
        <f t="shared" ref="FP20" si="363">ABS(FO19-FP19)</f>
        <v>11.146999999999935</v>
      </c>
      <c r="FQ20" s="2">
        <f t="shared" ref="FQ20" si="364">ABS(FP19-FQ19)</f>
        <v>15.653999999999996</v>
      </c>
      <c r="FR20" s="2">
        <f t="shared" ref="FR20" si="365">ABS(FQ19-FR19)</f>
        <v>7.8000000000088221E-2</v>
      </c>
      <c r="FS20" s="2">
        <f t="shared" ref="FS20" si="366">ABS(FR19-FS19)</f>
        <v>13.90199999999993</v>
      </c>
      <c r="FT20" s="2">
        <f t="shared" ref="FT20" si="367">ABS(FS19-FT19)</f>
        <v>1.9239999999999782</v>
      </c>
      <c r="FU20" s="2">
        <f t="shared" ref="FU20" si="368">ABS(FT19-FU19)</f>
        <v>20.947999999999979</v>
      </c>
      <c r="FV20" s="2">
        <f t="shared" ref="FV20" si="369">ABS(FU19-FV19)</f>
        <v>2.4130000000000109</v>
      </c>
      <c r="FW20" s="2">
        <f t="shared" ref="FW20" si="370">ABS(FV19-FW19)</f>
        <v>0.33399999999994634</v>
      </c>
      <c r="FX20" s="2">
        <f t="shared" ref="FX20" si="371">ABS(FW19-FX19)</f>
        <v>16.835000000000036</v>
      </c>
      <c r="FY20" s="2">
        <f t="shared" ref="FY20" si="372">ABS(FX19-FY19)</f>
        <v>7.3079999999999927</v>
      </c>
      <c r="FZ20" s="2">
        <f t="shared" ref="FZ20" si="373">ABS(FY19-FZ19)</f>
        <v>1.125</v>
      </c>
      <c r="GA20" s="2">
        <f t="shared" ref="GA20" si="374">ABS(FZ19-GA19)</f>
        <v>2.3260000000000218</v>
      </c>
      <c r="GB20" s="2">
        <f t="shared" ref="GB20" si="375">ABS(GA19-GB19)</f>
        <v>20.127999999999929</v>
      </c>
      <c r="GC20" s="2">
        <f t="shared" ref="GC20" si="376">ABS(GB19-GC19)</f>
        <v>6.2660000000000764</v>
      </c>
      <c r="GD20" s="2">
        <f t="shared" ref="GD20" si="377">ABS(GC19-GD19)</f>
        <v>3.5190000000000055</v>
      </c>
      <c r="GE20" s="2">
        <f t="shared" ref="GE20" si="378">ABS(GD19-GE19)</f>
        <v>11.395999999999958</v>
      </c>
      <c r="GF20" s="2">
        <f t="shared" ref="GF20" si="379">ABS(GE19-GF19)</f>
        <v>0.73400000000003729</v>
      </c>
      <c r="GG20" s="2">
        <f t="shared" ref="GG20" si="380">ABS(GF19-GG19)</f>
        <v>5.7609999999999673</v>
      </c>
      <c r="GH20" s="2">
        <f t="shared" ref="GH20" si="381">ABS(GG19-GH19)</f>
        <v>14.411999999999921</v>
      </c>
      <c r="GI20" s="2">
        <f t="shared" ref="GI20" si="382">ABS(GH19-GI19)</f>
        <v>1.8519999999999754</v>
      </c>
      <c r="GJ20" s="2">
        <f t="shared" ref="GJ20" si="383">ABS(GI19-GJ19)</f>
        <v>1.0159999999999627</v>
      </c>
      <c r="GK20" s="2">
        <f t="shared" ref="GK20" si="384">ABS(GJ19-GK19)</f>
        <v>2.02800000000002</v>
      </c>
      <c r="GL20" s="2">
        <f t="shared" ref="GL20" si="385">ABS(GK19-GL19)</f>
        <v>10.063999999999965</v>
      </c>
      <c r="GM20" s="2">
        <f t="shared" ref="GM20" si="386">ABS(GL19-GM19)</f>
        <v>5.6080000000000609</v>
      </c>
      <c r="GN20" s="2">
        <f t="shared" ref="GN20" si="387">ABS(GM19-GN19)</f>
        <v>5.3280000000000882</v>
      </c>
      <c r="GO20" s="2">
        <f t="shared" ref="GO20" si="388">ABS(GN19-GO19)</f>
        <v>2.61200000000008</v>
      </c>
      <c r="GP20" s="2">
        <f t="shared" ref="GP20" si="389">ABS(GO19-GP19)</f>
        <v>6.61099999999999</v>
      </c>
    </row>
    <row r="21" spans="1:198" s="2" customFormat="1">
      <c r="B21" s="2" t="s">
        <v>19</v>
      </c>
      <c r="C21" s="2">
        <f>MAX(20:20)</f>
        <v>98.471000000000004</v>
      </c>
      <c r="D21" s="2" t="s">
        <v>74</v>
      </c>
      <c r="CZ21" s="54"/>
    </row>
    <row r="22" spans="1:198" s="2" customFormat="1">
      <c r="C22" s="2">
        <f>C21/10</f>
        <v>9.8471000000000011</v>
      </c>
      <c r="D22" s="2" t="s">
        <v>50</v>
      </c>
    </row>
    <row r="24" spans="1:198" s="2" customFormat="1">
      <c r="A24" s="116">
        <v>43294</v>
      </c>
      <c r="B24" s="2" t="s">
        <v>17</v>
      </c>
      <c r="C24" s="2">
        <v>0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  <c r="AG24" s="2">
        <v>30</v>
      </c>
      <c r="AH24" s="2">
        <v>31</v>
      </c>
      <c r="AI24" s="2">
        <v>32</v>
      </c>
      <c r="AJ24" s="2">
        <v>33</v>
      </c>
      <c r="AK24" s="2">
        <v>34</v>
      </c>
      <c r="AL24" s="2">
        <v>35</v>
      </c>
      <c r="AM24" s="2">
        <v>36</v>
      </c>
      <c r="AN24" s="2">
        <v>37</v>
      </c>
      <c r="AO24" s="2">
        <v>38</v>
      </c>
      <c r="AP24" s="2">
        <v>39</v>
      </c>
      <c r="AQ24" s="2">
        <v>40</v>
      </c>
      <c r="AR24" s="2">
        <v>41</v>
      </c>
      <c r="AS24" s="2">
        <v>42</v>
      </c>
      <c r="AT24" s="2">
        <v>43</v>
      </c>
      <c r="AU24" s="2">
        <v>44</v>
      </c>
      <c r="AV24" s="2">
        <v>45</v>
      </c>
      <c r="AW24" s="2">
        <v>46</v>
      </c>
      <c r="AX24" s="2">
        <v>47</v>
      </c>
      <c r="AY24" s="2">
        <v>48</v>
      </c>
      <c r="AZ24" s="2">
        <v>49</v>
      </c>
      <c r="BA24" s="2">
        <v>50</v>
      </c>
      <c r="BB24" s="2">
        <v>51</v>
      </c>
      <c r="BC24" s="2">
        <v>52</v>
      </c>
      <c r="BD24" s="2">
        <v>53</v>
      </c>
      <c r="BE24" s="2">
        <v>54</v>
      </c>
      <c r="BF24" s="2">
        <v>55</v>
      </c>
      <c r="BG24" s="2">
        <v>56</v>
      </c>
      <c r="BH24" s="2">
        <v>57</v>
      </c>
      <c r="BI24" s="2">
        <v>58</v>
      </c>
      <c r="BJ24" s="2">
        <v>59</v>
      </c>
      <c r="BK24" s="2">
        <v>60</v>
      </c>
      <c r="BL24" s="2">
        <v>61</v>
      </c>
      <c r="BM24" s="2">
        <v>62</v>
      </c>
      <c r="BN24" s="2">
        <v>63</v>
      </c>
      <c r="BO24" s="2">
        <v>64</v>
      </c>
      <c r="BP24" s="2">
        <v>65</v>
      </c>
      <c r="BQ24" s="2">
        <v>66</v>
      </c>
      <c r="BR24" s="2">
        <v>67</v>
      </c>
      <c r="BS24" s="2">
        <v>68</v>
      </c>
      <c r="BT24" s="2">
        <v>69</v>
      </c>
      <c r="BU24" s="2">
        <v>70</v>
      </c>
      <c r="BV24" s="2">
        <v>71</v>
      </c>
      <c r="BW24" s="2">
        <v>72</v>
      </c>
      <c r="BX24" s="2">
        <v>73</v>
      </c>
      <c r="BY24" s="2">
        <v>74</v>
      </c>
      <c r="BZ24" s="2">
        <v>75</v>
      </c>
      <c r="CA24" s="2">
        <v>76</v>
      </c>
      <c r="CB24" s="2">
        <v>77</v>
      </c>
      <c r="CC24" s="2">
        <v>78</v>
      </c>
      <c r="CD24" s="2">
        <v>79</v>
      </c>
      <c r="CE24" s="2">
        <v>80</v>
      </c>
      <c r="CF24" s="2">
        <v>81</v>
      </c>
      <c r="CG24" s="2">
        <v>82</v>
      </c>
      <c r="CH24" s="2">
        <v>83</v>
      </c>
      <c r="CI24" s="2">
        <v>84</v>
      </c>
      <c r="CJ24" s="2">
        <v>85</v>
      </c>
      <c r="CK24" s="2">
        <v>86</v>
      </c>
      <c r="CL24" s="2">
        <v>87</v>
      </c>
      <c r="CM24" s="2">
        <v>88</v>
      </c>
      <c r="CN24" s="2">
        <v>89</v>
      </c>
      <c r="CO24" s="2">
        <v>90</v>
      </c>
      <c r="CP24" s="2">
        <v>91</v>
      </c>
      <c r="CQ24" s="2">
        <v>92</v>
      </c>
      <c r="CR24" s="2">
        <v>93</v>
      </c>
      <c r="CS24" s="2">
        <v>94</v>
      </c>
      <c r="CT24" s="2">
        <v>95</v>
      </c>
      <c r="CU24" s="2">
        <v>96</v>
      </c>
      <c r="CV24" s="2">
        <v>97</v>
      </c>
      <c r="CW24" s="2">
        <v>98</v>
      </c>
      <c r="CX24" s="2">
        <v>99</v>
      </c>
      <c r="CY24" s="2">
        <v>100</v>
      </c>
      <c r="CZ24" s="2">
        <v>101</v>
      </c>
      <c r="DA24" s="2">
        <v>102</v>
      </c>
      <c r="DB24" s="2">
        <v>103</v>
      </c>
      <c r="DC24" s="2">
        <v>104</v>
      </c>
      <c r="DD24" s="2">
        <v>105</v>
      </c>
      <c r="DE24" s="2">
        <v>106</v>
      </c>
      <c r="DF24" s="2">
        <v>107</v>
      </c>
      <c r="DG24" s="2">
        <v>108</v>
      </c>
      <c r="DH24" s="2">
        <v>109</v>
      </c>
      <c r="DI24" s="2">
        <v>110</v>
      </c>
      <c r="DJ24" s="2">
        <v>111</v>
      </c>
      <c r="DK24" s="2">
        <v>112</v>
      </c>
      <c r="DL24" s="2">
        <v>113</v>
      </c>
      <c r="DM24" s="2">
        <v>114</v>
      </c>
      <c r="DN24" s="2">
        <v>115</v>
      </c>
      <c r="DO24" s="2">
        <v>116</v>
      </c>
      <c r="DP24" s="2">
        <v>117</v>
      </c>
      <c r="DQ24" s="2">
        <v>118</v>
      </c>
      <c r="DR24" s="2">
        <v>119</v>
      </c>
      <c r="DS24" s="2">
        <v>120</v>
      </c>
      <c r="DT24" s="2">
        <v>121</v>
      </c>
      <c r="DU24" s="2">
        <v>122</v>
      </c>
      <c r="DV24" s="2">
        <v>123</v>
      </c>
      <c r="DW24" s="2">
        <v>124</v>
      </c>
      <c r="DX24" s="2">
        <v>125</v>
      </c>
      <c r="DY24" s="2">
        <v>126</v>
      </c>
      <c r="DZ24" s="2">
        <v>127</v>
      </c>
      <c r="EA24" s="2">
        <v>128</v>
      </c>
      <c r="EB24" s="2">
        <v>129</v>
      </c>
      <c r="EC24" s="2">
        <v>130</v>
      </c>
      <c r="ED24" s="2">
        <v>131</v>
      </c>
      <c r="EE24" s="2">
        <v>132</v>
      </c>
      <c r="EF24" s="2">
        <v>133</v>
      </c>
      <c r="EG24" s="2">
        <v>134</v>
      </c>
      <c r="EH24" s="2">
        <v>135</v>
      </c>
      <c r="EI24" s="2">
        <v>136</v>
      </c>
      <c r="EJ24" s="2">
        <v>137</v>
      </c>
      <c r="EK24" s="2">
        <v>138</v>
      </c>
      <c r="EL24" s="2">
        <v>139</v>
      </c>
      <c r="EM24" s="2">
        <v>140</v>
      </c>
      <c r="EN24" s="2">
        <v>141</v>
      </c>
      <c r="EO24" s="2">
        <v>142</v>
      </c>
      <c r="EP24" s="2">
        <v>143</v>
      </c>
      <c r="EQ24" s="2">
        <v>144</v>
      </c>
      <c r="ER24" s="2">
        <v>145</v>
      </c>
      <c r="ES24" s="2">
        <v>146</v>
      </c>
      <c r="ET24" s="2">
        <v>147</v>
      </c>
      <c r="EU24" s="2">
        <v>148</v>
      </c>
      <c r="EV24" s="2">
        <v>149</v>
      </c>
      <c r="EW24" s="2">
        <v>150</v>
      </c>
      <c r="EX24" s="2">
        <v>151</v>
      </c>
      <c r="EY24" s="2">
        <v>152</v>
      </c>
      <c r="EZ24" s="2">
        <v>153</v>
      </c>
      <c r="FA24" s="2">
        <v>154</v>
      </c>
      <c r="FB24" s="2">
        <v>155</v>
      </c>
      <c r="FC24" s="2">
        <v>156</v>
      </c>
      <c r="FD24" s="2">
        <v>157</v>
      </c>
      <c r="FE24" s="2">
        <v>158</v>
      </c>
      <c r="FF24" s="2">
        <v>159</v>
      </c>
      <c r="FG24" s="2">
        <v>160</v>
      </c>
      <c r="FH24" s="2">
        <v>161</v>
      </c>
      <c r="FI24" s="2">
        <v>162</v>
      </c>
      <c r="FJ24" s="2">
        <v>163</v>
      </c>
      <c r="FK24" s="2">
        <v>164</v>
      </c>
      <c r="FL24" s="2">
        <v>165</v>
      </c>
      <c r="FM24" s="2">
        <v>166</v>
      </c>
      <c r="FN24" s="2">
        <v>167</v>
      </c>
      <c r="FO24" s="2">
        <v>168</v>
      </c>
      <c r="FP24" s="2">
        <v>169</v>
      </c>
      <c r="FQ24" s="2">
        <v>170</v>
      </c>
      <c r="FR24" s="2">
        <v>171</v>
      </c>
      <c r="FS24" s="2">
        <v>172</v>
      </c>
      <c r="FT24" s="2">
        <v>173</v>
      </c>
      <c r="FU24" s="2">
        <v>174</v>
      </c>
      <c r="FV24" s="2">
        <v>175</v>
      </c>
      <c r="FW24" s="2">
        <v>176</v>
      </c>
      <c r="FX24" s="2">
        <v>177</v>
      </c>
      <c r="FY24" s="2">
        <v>178</v>
      </c>
      <c r="FZ24" s="2">
        <v>179</v>
      </c>
      <c r="GA24" s="2">
        <v>180</v>
      </c>
      <c r="GB24" s="2">
        <v>181</v>
      </c>
      <c r="GC24" s="2">
        <v>182</v>
      </c>
      <c r="GD24" s="2">
        <v>183</v>
      </c>
      <c r="GE24" s="2">
        <v>184</v>
      </c>
      <c r="GF24" s="2">
        <v>185</v>
      </c>
      <c r="GG24" s="2">
        <v>186</v>
      </c>
      <c r="GH24" s="2">
        <v>187</v>
      </c>
      <c r="GI24" s="2">
        <v>188</v>
      </c>
      <c r="GJ24" s="2">
        <v>189</v>
      </c>
      <c r="GK24" s="2">
        <v>190</v>
      </c>
      <c r="GL24" s="2">
        <v>191</v>
      </c>
      <c r="GM24" s="2">
        <v>192</v>
      </c>
      <c r="GN24" s="2">
        <v>193</v>
      </c>
      <c r="GO24" s="2">
        <v>194</v>
      </c>
      <c r="GP24" s="2">
        <v>195</v>
      </c>
    </row>
    <row r="25" spans="1:198" s="2" customFormat="1">
      <c r="B25" s="2" t="s">
        <v>15</v>
      </c>
      <c r="C25" s="2">
        <v>788.98400000000004</v>
      </c>
      <c r="D25" s="2">
        <v>842.62</v>
      </c>
      <c r="E25" s="2">
        <v>827.00300000000004</v>
      </c>
      <c r="F25" s="2">
        <v>815.91899999999998</v>
      </c>
      <c r="G25" s="2">
        <v>802.95299999999997</v>
      </c>
      <c r="H25" s="2">
        <v>796.51300000000003</v>
      </c>
      <c r="I25" s="2">
        <v>790.32899999999995</v>
      </c>
      <c r="J25" s="2">
        <v>787.92899999999997</v>
      </c>
      <c r="K25" s="2">
        <v>786.58900000000006</v>
      </c>
      <c r="L25" s="2">
        <v>784.10799999999995</v>
      </c>
      <c r="M25" s="2">
        <v>769.71600000000001</v>
      </c>
      <c r="N25" s="2">
        <v>769.62300000000005</v>
      </c>
      <c r="O25" s="2">
        <v>769.71600000000001</v>
      </c>
      <c r="P25" s="2">
        <v>839.096</v>
      </c>
      <c r="Q25" s="2">
        <v>768.78099999999995</v>
      </c>
      <c r="R25" s="2">
        <v>769.15499999999997</v>
      </c>
      <c r="S25" s="2">
        <v>762.827</v>
      </c>
      <c r="T25" s="2">
        <v>765.89</v>
      </c>
      <c r="U25" s="2">
        <v>777.89400000000001</v>
      </c>
      <c r="V25" s="2">
        <v>776.35</v>
      </c>
      <c r="W25" s="2">
        <v>772.49900000000002</v>
      </c>
      <c r="X25" s="2">
        <v>766.67899999999997</v>
      </c>
      <c r="Y25" s="2">
        <v>758.74900000000002</v>
      </c>
      <c r="Z25" s="2">
        <v>755.66200000000003</v>
      </c>
      <c r="AA25" s="2">
        <v>755.84900000000005</v>
      </c>
      <c r="AB25" s="2">
        <v>757.81299999999999</v>
      </c>
      <c r="AC25" s="2">
        <v>757.34500000000003</v>
      </c>
      <c r="AD25" s="2">
        <v>754.63699999999994</v>
      </c>
      <c r="AE25" s="2">
        <v>749.995</v>
      </c>
      <c r="AF25" s="2">
        <v>748.79300000000001</v>
      </c>
      <c r="AG25" s="2">
        <v>746.39700000000005</v>
      </c>
      <c r="AH25" s="2">
        <v>752.125</v>
      </c>
      <c r="AI25" s="2">
        <v>769.15200000000004</v>
      </c>
      <c r="AJ25" s="2">
        <v>767.77300000000002</v>
      </c>
      <c r="AK25" s="2">
        <v>768.92100000000005</v>
      </c>
      <c r="AL25" s="2">
        <v>756.298</v>
      </c>
      <c r="AM25" s="2">
        <v>757.904</v>
      </c>
      <c r="AN25" s="2">
        <v>766.28200000000004</v>
      </c>
      <c r="AO25" s="2">
        <v>774.38499999999999</v>
      </c>
      <c r="AP25" s="2">
        <v>777.10900000000004</v>
      </c>
      <c r="AQ25" s="2">
        <v>766.79399999999998</v>
      </c>
      <c r="AR25" s="2">
        <v>770.952</v>
      </c>
      <c r="AS25" s="2">
        <v>773.57799999999997</v>
      </c>
      <c r="AT25" s="2">
        <v>773.72900000000004</v>
      </c>
      <c r="AU25" s="2">
        <v>775.298</v>
      </c>
      <c r="AV25" s="2">
        <v>773.82799999999997</v>
      </c>
      <c r="AW25" s="2">
        <v>776.38</v>
      </c>
      <c r="AX25" s="2">
        <v>775.24599999999998</v>
      </c>
      <c r="AY25" s="2">
        <v>780.94799999999998</v>
      </c>
      <c r="AZ25" s="2">
        <v>772.88599999999997</v>
      </c>
      <c r="BA25" s="2">
        <v>780.17200000000003</v>
      </c>
      <c r="BB25" s="2">
        <v>785.23099999999999</v>
      </c>
      <c r="BC25" s="2">
        <v>771.96699999999998</v>
      </c>
      <c r="BD25" s="2">
        <v>774.77599999999995</v>
      </c>
      <c r="BE25" s="2">
        <v>773.971</v>
      </c>
      <c r="BF25" s="2">
        <v>775.48099999999999</v>
      </c>
      <c r="BG25" s="2">
        <v>777.49699999999996</v>
      </c>
      <c r="BH25" s="2">
        <v>772.16800000000001</v>
      </c>
      <c r="BI25" s="2">
        <v>767.87800000000004</v>
      </c>
      <c r="BJ25" s="2">
        <v>768.67399999999998</v>
      </c>
      <c r="BK25" s="2">
        <v>772.09199999999998</v>
      </c>
      <c r="BL25" s="2">
        <v>767.678</v>
      </c>
      <c r="BM25" s="2">
        <v>771.66899999999998</v>
      </c>
      <c r="BN25" s="2">
        <v>775.38099999999997</v>
      </c>
      <c r="BO25" s="2">
        <v>777.27099999999996</v>
      </c>
      <c r="BP25" s="2">
        <v>775.95899999999995</v>
      </c>
      <c r="BQ25" s="2">
        <v>774.38099999999997</v>
      </c>
      <c r="BR25" s="2">
        <v>777.67</v>
      </c>
      <c r="BS25" s="2">
        <v>785.02800000000002</v>
      </c>
      <c r="BT25" s="2">
        <v>775.51400000000001</v>
      </c>
      <c r="BU25" s="2">
        <v>776.13199999999995</v>
      </c>
      <c r="BV25" s="2">
        <v>772.63</v>
      </c>
      <c r="BW25" s="2">
        <v>767.51099999999997</v>
      </c>
      <c r="BX25" s="2">
        <v>765.58</v>
      </c>
      <c r="BY25" s="2">
        <v>765.47799999999995</v>
      </c>
      <c r="BZ25" s="2">
        <v>765.07100000000003</v>
      </c>
      <c r="CA25" s="2">
        <v>765.78099999999995</v>
      </c>
      <c r="CB25" s="2">
        <v>778.30499999999995</v>
      </c>
      <c r="CC25" s="2">
        <v>780.45299999999997</v>
      </c>
      <c r="CD25" s="2">
        <v>769.28700000000003</v>
      </c>
      <c r="CE25" s="2">
        <v>773.35</v>
      </c>
      <c r="CF25" s="2">
        <v>772.30499999999995</v>
      </c>
      <c r="CG25" s="2">
        <v>762.96400000000006</v>
      </c>
      <c r="CH25" s="2">
        <v>766.06600000000003</v>
      </c>
      <c r="CI25" s="2">
        <v>765.34100000000001</v>
      </c>
      <c r="CJ25" s="2">
        <v>752.66099999999994</v>
      </c>
      <c r="CK25" s="2">
        <v>753.27099999999996</v>
      </c>
      <c r="CL25" s="2">
        <v>753.47400000000005</v>
      </c>
      <c r="CM25" s="2">
        <v>753.476</v>
      </c>
      <c r="CN25" s="2">
        <v>756.44899999999996</v>
      </c>
      <c r="CO25" s="2">
        <v>756.34299999999996</v>
      </c>
      <c r="CP25" s="2">
        <v>767.64300000000003</v>
      </c>
      <c r="CQ25" s="2">
        <v>767.154</v>
      </c>
      <c r="CR25" s="2">
        <v>755.05200000000002</v>
      </c>
      <c r="CS25" s="2">
        <v>747.23699999999997</v>
      </c>
      <c r="CT25" s="2">
        <v>748.27300000000002</v>
      </c>
      <c r="CU25" s="2">
        <v>744.27499999999998</v>
      </c>
      <c r="CV25" s="2">
        <v>744.58799999999997</v>
      </c>
      <c r="CW25" s="2">
        <v>742.62699999999995</v>
      </c>
      <c r="CX25" s="2">
        <v>742.31500000000005</v>
      </c>
      <c r="CY25" s="2">
        <v>744.68899999999996</v>
      </c>
      <c r="CZ25" s="2">
        <v>747.59500000000003</v>
      </c>
      <c r="DA25" s="2">
        <v>746.13800000000003</v>
      </c>
      <c r="DB25" s="2">
        <v>744.79200000000003</v>
      </c>
      <c r="DC25" s="2">
        <v>745.31</v>
      </c>
      <c r="DD25" s="2">
        <v>745</v>
      </c>
      <c r="DE25" s="2">
        <v>740.87400000000002</v>
      </c>
      <c r="DF25" s="2">
        <v>753.47</v>
      </c>
      <c r="DG25" s="2">
        <v>744.04300000000001</v>
      </c>
      <c r="DH25" s="2">
        <v>747.18600000000004</v>
      </c>
      <c r="DI25" s="2">
        <v>747.85500000000002</v>
      </c>
      <c r="DJ25" s="2">
        <v>749.44200000000001</v>
      </c>
      <c r="DK25" s="2">
        <v>755.93399999999997</v>
      </c>
      <c r="DL25" s="2">
        <v>751.94299999999998</v>
      </c>
      <c r="DM25" s="2">
        <v>749.197</v>
      </c>
      <c r="DN25" s="2">
        <v>754.08799999999997</v>
      </c>
      <c r="DO25" s="2">
        <v>754.19200000000001</v>
      </c>
      <c r="DP25" s="2">
        <v>766.70399999999995</v>
      </c>
      <c r="DQ25" s="2">
        <v>768.69200000000001</v>
      </c>
      <c r="DR25" s="2">
        <v>765.24400000000003</v>
      </c>
      <c r="DS25" s="2">
        <v>765.24400000000003</v>
      </c>
      <c r="DT25" s="2">
        <v>758.71100000000001</v>
      </c>
      <c r="DU25" s="2">
        <v>750.21199999999999</v>
      </c>
      <c r="DV25" s="2">
        <v>751.29700000000003</v>
      </c>
      <c r="DW25" s="2">
        <v>766.83399999999995</v>
      </c>
      <c r="DX25" s="2">
        <v>755.82399999999996</v>
      </c>
      <c r="DY25" s="2">
        <v>761.29499999999996</v>
      </c>
      <c r="DZ25" s="2">
        <v>774.06600000000003</v>
      </c>
      <c r="EA25" s="2">
        <v>772.423</v>
      </c>
      <c r="EB25" s="2">
        <v>768.42899999999997</v>
      </c>
      <c r="EC25" s="2">
        <v>770.78</v>
      </c>
      <c r="ED25" s="2">
        <v>769.75699999999995</v>
      </c>
      <c r="EE25" s="2">
        <v>770.77800000000002</v>
      </c>
      <c r="EF25" s="2">
        <v>768.327</v>
      </c>
      <c r="EG25" s="2">
        <v>767.00099999999998</v>
      </c>
      <c r="EH25" s="2">
        <v>769.14300000000003</v>
      </c>
      <c r="EI25" s="2">
        <v>767.61099999999999</v>
      </c>
      <c r="EJ25" s="2">
        <v>769.27099999999996</v>
      </c>
      <c r="EK25" s="2">
        <v>762.19299999999998</v>
      </c>
      <c r="EL25" s="2">
        <v>765.30799999999999</v>
      </c>
      <c r="EM25" s="2">
        <v>768.35599999999999</v>
      </c>
      <c r="EN25" s="2">
        <v>771.54399999999998</v>
      </c>
      <c r="EO25" s="2">
        <v>768.03399999999999</v>
      </c>
      <c r="EP25" s="2">
        <v>775.07299999999998</v>
      </c>
      <c r="EQ25" s="2">
        <v>774.673</v>
      </c>
      <c r="ER25" s="2">
        <v>773.46699999999998</v>
      </c>
      <c r="ES25" s="2">
        <v>773.06700000000001</v>
      </c>
      <c r="ET25" s="2">
        <v>773.26700000000005</v>
      </c>
      <c r="EU25" s="2">
        <v>774.072</v>
      </c>
      <c r="EV25" s="2">
        <v>773.56799999999998</v>
      </c>
      <c r="EW25" s="2">
        <v>765.49099999999999</v>
      </c>
      <c r="EX25" s="2">
        <v>769.75699999999995</v>
      </c>
      <c r="EY25" s="2">
        <v>773.57899999999995</v>
      </c>
      <c r="EZ25" s="2">
        <v>767.447</v>
      </c>
      <c r="FA25" s="2">
        <v>777.39400000000001</v>
      </c>
      <c r="FB25" s="2">
        <v>774.87199999999996</v>
      </c>
      <c r="FC25" s="2">
        <v>771.80799999999999</v>
      </c>
      <c r="FD25" s="2">
        <v>772.10400000000004</v>
      </c>
      <c r="FE25" s="2">
        <v>770.43</v>
      </c>
      <c r="FF25" s="2">
        <v>780.89200000000005</v>
      </c>
      <c r="FG25" s="2">
        <v>774.06299999999999</v>
      </c>
      <c r="FH25" s="2">
        <v>770.03700000000003</v>
      </c>
      <c r="FI25" s="2">
        <v>782.20699999999999</v>
      </c>
      <c r="FJ25" s="2">
        <v>783.00099999999998</v>
      </c>
      <c r="FK25" s="2">
        <v>780.91800000000001</v>
      </c>
      <c r="FL25" s="2">
        <v>779.82899999999995</v>
      </c>
      <c r="FM25" s="2">
        <v>780.02700000000004</v>
      </c>
      <c r="FN25" s="2">
        <v>773.92399999999998</v>
      </c>
      <c r="FO25" s="2">
        <v>766.32899999999995</v>
      </c>
      <c r="FP25" s="2">
        <v>760.35500000000002</v>
      </c>
      <c r="FQ25" s="2">
        <v>755.67399999999998</v>
      </c>
      <c r="FR25" s="2">
        <v>772.83199999999999</v>
      </c>
      <c r="FS25" s="2">
        <v>765.61</v>
      </c>
      <c r="FT25" s="2">
        <v>774.69299999999998</v>
      </c>
      <c r="FU25" s="2">
        <v>768.34500000000003</v>
      </c>
      <c r="FV25" s="2">
        <v>776.92200000000003</v>
      </c>
      <c r="FW25" s="2">
        <v>771.82600000000002</v>
      </c>
      <c r="FX25" s="2">
        <v>765.91700000000003</v>
      </c>
      <c r="FY25" s="2">
        <v>776.25099999999998</v>
      </c>
      <c r="FZ25" s="2">
        <v>774.71799999999996</v>
      </c>
      <c r="GA25" s="2">
        <v>774.23900000000003</v>
      </c>
      <c r="GB25" s="2">
        <v>770.9</v>
      </c>
      <c r="GC25" s="2">
        <v>766.63300000000004</v>
      </c>
      <c r="GD25" s="2">
        <v>774.92399999999998</v>
      </c>
      <c r="GE25" s="2">
        <v>771.029</v>
      </c>
      <c r="GF25" s="2">
        <v>766.12300000000005</v>
      </c>
      <c r="GG25" s="2">
        <v>776.46500000000003</v>
      </c>
      <c r="GH25" s="2">
        <v>772.86300000000006</v>
      </c>
      <c r="GI25" s="2">
        <v>770.59799999999996</v>
      </c>
      <c r="GJ25" s="2">
        <v>764.78499999999997</v>
      </c>
      <c r="GK25" s="2">
        <v>775.26099999999997</v>
      </c>
      <c r="GL25" s="2">
        <v>772.71699999999998</v>
      </c>
      <c r="GM25" s="2">
        <v>767.84500000000003</v>
      </c>
      <c r="GN25" s="2">
        <v>765.98099999999999</v>
      </c>
      <c r="GO25" s="2">
        <v>776.24699999999996</v>
      </c>
      <c r="GP25" s="2">
        <v>772.58799999999997</v>
      </c>
    </row>
    <row r="26" spans="1:198" s="2" customFormat="1">
      <c r="B26" s="2" t="s">
        <v>16</v>
      </c>
      <c r="C26" s="2">
        <v>211.411</v>
      </c>
      <c r="D26" s="2">
        <v>211.37299999999999</v>
      </c>
      <c r="E26" s="2">
        <v>211.642</v>
      </c>
      <c r="F26" s="2">
        <v>241.47</v>
      </c>
      <c r="G26" s="2">
        <v>317.233</v>
      </c>
      <c r="H26" s="2">
        <v>281.649</v>
      </c>
      <c r="I26" s="2">
        <v>268.22300000000001</v>
      </c>
      <c r="J26" s="2">
        <v>268.274</v>
      </c>
      <c r="K26" s="2">
        <v>269.17700000000002</v>
      </c>
      <c r="L26" s="2">
        <v>285.01100000000002</v>
      </c>
      <c r="M26" s="2">
        <v>304.18400000000003</v>
      </c>
      <c r="N26" s="2">
        <v>311.40100000000001</v>
      </c>
      <c r="O26" s="2">
        <v>317.23399999999998</v>
      </c>
      <c r="P26" s="2">
        <v>336.29700000000003</v>
      </c>
      <c r="Q26" s="2">
        <v>348.98200000000003</v>
      </c>
      <c r="R26" s="2">
        <v>361.85899999999998</v>
      </c>
      <c r="S26" s="2">
        <v>429.53100000000001</v>
      </c>
      <c r="T26" s="2">
        <v>436.41</v>
      </c>
      <c r="U26" s="2">
        <v>421.01799999999997</v>
      </c>
      <c r="V26" s="2">
        <v>400.673</v>
      </c>
      <c r="W26" s="2">
        <v>399.15800000000002</v>
      </c>
      <c r="X26" s="2">
        <v>401.25</v>
      </c>
      <c r="Y26" s="2">
        <v>402.43200000000002</v>
      </c>
      <c r="Z26" s="2">
        <v>388.31400000000002</v>
      </c>
      <c r="AA26" s="2">
        <v>388.608</v>
      </c>
      <c r="AB26" s="2">
        <v>394.416</v>
      </c>
      <c r="AC26" s="2">
        <v>395.18700000000001</v>
      </c>
      <c r="AD26" s="2">
        <v>396.30399999999997</v>
      </c>
      <c r="AE26" s="2">
        <v>398.89800000000002</v>
      </c>
      <c r="AF26" s="2">
        <v>402.65199999999999</v>
      </c>
      <c r="AG26" s="2">
        <v>413.13799999999998</v>
      </c>
      <c r="AH26" s="2">
        <v>451.75</v>
      </c>
      <c r="AI26" s="2">
        <v>473.09199999999998</v>
      </c>
      <c r="AJ26" s="2">
        <v>449.92099999999999</v>
      </c>
      <c r="AK26" s="2">
        <v>458.95499999999998</v>
      </c>
      <c r="AL26" s="2">
        <v>482.834</v>
      </c>
      <c r="AM26" s="2">
        <v>486.35399999999998</v>
      </c>
      <c r="AN26" s="2">
        <v>479.73099999999999</v>
      </c>
      <c r="AO26" s="2">
        <v>481.89</v>
      </c>
      <c r="AP26" s="2">
        <v>484.00400000000002</v>
      </c>
      <c r="AQ26" s="2">
        <v>478.29700000000003</v>
      </c>
      <c r="AR26" s="2">
        <v>481.57100000000003</v>
      </c>
      <c r="AS26" s="2">
        <v>487.637</v>
      </c>
      <c r="AT26" s="2">
        <v>482.77100000000002</v>
      </c>
      <c r="AU26" s="2">
        <v>486.89400000000001</v>
      </c>
      <c r="AV26" s="2">
        <v>490.83100000000002</v>
      </c>
      <c r="AW26" s="2">
        <v>502.82299999999998</v>
      </c>
      <c r="AX26" s="2">
        <v>378.80599999999998</v>
      </c>
      <c r="AY26" s="2">
        <v>475.19400000000002</v>
      </c>
      <c r="AZ26" s="2">
        <v>479.01100000000002</v>
      </c>
      <c r="BA26" s="2">
        <v>475.07600000000002</v>
      </c>
      <c r="BB26" s="2">
        <v>481.84500000000003</v>
      </c>
      <c r="BC26" s="2">
        <v>476.40699999999998</v>
      </c>
      <c r="BD26" s="2">
        <v>459.93599999999998</v>
      </c>
      <c r="BE26" s="2">
        <v>452.20400000000001</v>
      </c>
      <c r="BF26" s="2">
        <v>448.87299999999999</v>
      </c>
      <c r="BG26" s="2">
        <v>445.20699999999999</v>
      </c>
      <c r="BH26" s="2">
        <v>444.63400000000001</v>
      </c>
      <c r="BI26" s="2">
        <v>446.19799999999998</v>
      </c>
      <c r="BJ26" s="2">
        <v>449.137</v>
      </c>
      <c r="BK26" s="2">
        <v>454.17599999999999</v>
      </c>
      <c r="BL26" s="2">
        <v>465.12700000000001</v>
      </c>
      <c r="BM26" s="2">
        <v>465.07100000000003</v>
      </c>
      <c r="BN26" s="2">
        <v>464.33300000000003</v>
      </c>
      <c r="BO26" s="2">
        <v>452.02199999999999</v>
      </c>
      <c r="BP26" s="2">
        <v>444.11599999999999</v>
      </c>
      <c r="BQ26" s="2">
        <v>416.84399999999999</v>
      </c>
      <c r="BR26" s="2">
        <v>396.70400000000001</v>
      </c>
      <c r="BS26" s="2">
        <v>378.85300000000001</v>
      </c>
      <c r="BT26" s="2">
        <v>360.495</v>
      </c>
      <c r="BU26" s="2">
        <v>345.238</v>
      </c>
      <c r="BV26" s="2">
        <v>340.27</v>
      </c>
      <c r="BW26" s="2">
        <v>338.37</v>
      </c>
      <c r="BX26" s="2">
        <v>342.608</v>
      </c>
      <c r="BY26" s="2">
        <v>348.20800000000003</v>
      </c>
      <c r="BZ26" s="2">
        <v>351.92500000000001</v>
      </c>
      <c r="CA26" s="2">
        <v>360.57600000000002</v>
      </c>
      <c r="CB26" s="2">
        <v>361.399</v>
      </c>
      <c r="CC26" s="2">
        <v>346.09199999999998</v>
      </c>
      <c r="CD26" s="2">
        <v>323.82400000000001</v>
      </c>
      <c r="CE26" s="2">
        <v>296.80799999999999</v>
      </c>
      <c r="CF26" s="2">
        <v>279.09699999999998</v>
      </c>
      <c r="CG26" s="2">
        <v>266.31099999999998</v>
      </c>
      <c r="CH26" s="2">
        <v>257.53800000000001</v>
      </c>
      <c r="CI26" s="2">
        <v>252.221</v>
      </c>
      <c r="CJ26" s="2">
        <v>244.08600000000001</v>
      </c>
      <c r="CK26" s="2">
        <v>243.70099999999999</v>
      </c>
      <c r="CL26" s="2">
        <v>241.56</v>
      </c>
      <c r="CM26" s="2">
        <v>241.07900000000001</v>
      </c>
      <c r="CN26" s="2">
        <v>242.09299999999999</v>
      </c>
      <c r="CO26" s="2">
        <v>242.577</v>
      </c>
      <c r="CP26" s="2">
        <v>243.95699999999999</v>
      </c>
      <c r="CQ26" s="2">
        <v>232.77500000000001</v>
      </c>
      <c r="CR26" s="2">
        <v>217.911</v>
      </c>
      <c r="CS26" s="2">
        <v>210.16900000000001</v>
      </c>
      <c r="CT26" s="2">
        <v>201.93899999999999</v>
      </c>
      <c r="CU26" s="2">
        <v>199.893</v>
      </c>
      <c r="CV26" s="2">
        <v>198.113</v>
      </c>
      <c r="CW26" s="2">
        <v>193.404</v>
      </c>
      <c r="CX26" s="2">
        <v>193.11099999999999</v>
      </c>
      <c r="CY26" s="2">
        <v>192.7</v>
      </c>
      <c r="CZ26" s="2">
        <v>193.75700000000001</v>
      </c>
      <c r="DA26" s="2">
        <v>194.66399999999999</v>
      </c>
      <c r="DB26" s="2">
        <v>192.77799999999999</v>
      </c>
      <c r="DC26" s="2">
        <v>192.91499999999999</v>
      </c>
      <c r="DD26" s="2">
        <v>191.12899999999999</v>
      </c>
      <c r="DE26" s="2">
        <v>192.428</v>
      </c>
      <c r="DF26" s="2">
        <v>193.16900000000001</v>
      </c>
      <c r="DG26" s="2">
        <v>200.68600000000001</v>
      </c>
      <c r="DH26" s="2">
        <v>204.035</v>
      </c>
      <c r="DI26" s="2">
        <v>212.60400000000001</v>
      </c>
      <c r="DJ26" s="2">
        <v>221.97800000000001</v>
      </c>
      <c r="DK26" s="2">
        <v>231.30500000000001</v>
      </c>
      <c r="DL26" s="2">
        <v>236.017</v>
      </c>
      <c r="DM26" s="2">
        <v>242.34800000000001</v>
      </c>
      <c r="DN26" s="2">
        <v>244.72900000000001</v>
      </c>
      <c r="DO26" s="2">
        <v>246.38499999999999</v>
      </c>
      <c r="DP26" s="2">
        <v>246.489</v>
      </c>
      <c r="DQ26" s="2">
        <v>241.535</v>
      </c>
      <c r="DR26" s="2">
        <v>238.59399999999999</v>
      </c>
      <c r="DS26" s="2">
        <v>240.928</v>
      </c>
      <c r="DT26" s="2">
        <v>241.434</v>
      </c>
      <c r="DU26" s="2">
        <v>248.47399999999999</v>
      </c>
      <c r="DV26" s="2">
        <v>258.91000000000003</v>
      </c>
      <c r="DW26" s="2">
        <v>270.375</v>
      </c>
      <c r="DX26" s="2">
        <v>293.14600000000002</v>
      </c>
      <c r="DY26" s="2">
        <v>311.16199999999998</v>
      </c>
      <c r="DZ26" s="2">
        <v>325.32499999999999</v>
      </c>
      <c r="EA26" s="2">
        <v>349.66300000000001</v>
      </c>
      <c r="EB26" s="2">
        <v>359.673</v>
      </c>
      <c r="EC26" s="2">
        <v>364.46</v>
      </c>
      <c r="ED26" s="2">
        <v>367.13600000000002</v>
      </c>
      <c r="EE26" s="2">
        <v>370.048</v>
      </c>
      <c r="EF26" s="2">
        <v>373.88900000000001</v>
      </c>
      <c r="EG26" s="2">
        <v>377.13</v>
      </c>
      <c r="EH26" s="2">
        <v>379.00299999999999</v>
      </c>
      <c r="EI26" s="2">
        <v>386.16800000000001</v>
      </c>
      <c r="EJ26" s="2">
        <v>394.17899999999997</v>
      </c>
      <c r="EK26" s="2">
        <v>395.96600000000001</v>
      </c>
      <c r="EL26" s="2">
        <v>417.81400000000002</v>
      </c>
      <c r="EM26" s="2">
        <v>438.13</v>
      </c>
      <c r="EN26" s="2">
        <v>463.28199999999998</v>
      </c>
      <c r="EO26" s="2">
        <v>477.63900000000001</v>
      </c>
      <c r="EP26" s="2">
        <v>503.26499999999999</v>
      </c>
      <c r="EQ26" s="2">
        <v>510.73200000000003</v>
      </c>
      <c r="ER26" s="2">
        <v>519.97699999999998</v>
      </c>
      <c r="ES26" s="2">
        <v>527.11</v>
      </c>
      <c r="ET26" s="2">
        <v>527.68899999999996</v>
      </c>
      <c r="EU26" s="2">
        <v>527.56100000000004</v>
      </c>
      <c r="EV26" s="2">
        <v>528.65499999999997</v>
      </c>
      <c r="EW26" s="2">
        <v>532.40899999999999</v>
      </c>
      <c r="EX26" s="2">
        <v>534.69100000000003</v>
      </c>
      <c r="EY26" s="2">
        <v>546.447</v>
      </c>
      <c r="EZ26" s="2">
        <v>556.755</v>
      </c>
      <c r="FA26" s="2">
        <v>562.16</v>
      </c>
      <c r="FB26" s="2">
        <v>576.70100000000002</v>
      </c>
      <c r="FC26" s="2">
        <v>585.11199999999997</v>
      </c>
      <c r="FD26" s="2">
        <v>585.32899999999995</v>
      </c>
      <c r="FE26" s="2">
        <v>592.65300000000002</v>
      </c>
      <c r="FF26" s="2">
        <v>604.04</v>
      </c>
      <c r="FG26" s="2">
        <v>602.33199999999999</v>
      </c>
      <c r="FH26" s="2">
        <v>603.59400000000005</v>
      </c>
      <c r="FI26" s="2">
        <v>617.17200000000003</v>
      </c>
      <c r="FJ26" s="2">
        <v>619.53300000000002</v>
      </c>
      <c r="FK26" s="2">
        <v>620.98599999999999</v>
      </c>
      <c r="FL26" s="2">
        <v>626.29899999999998</v>
      </c>
      <c r="FM26" s="2">
        <v>625.91200000000003</v>
      </c>
      <c r="FN26" s="2">
        <v>622.59799999999996</v>
      </c>
      <c r="FO26" s="2">
        <v>622.75099999999998</v>
      </c>
      <c r="FP26" s="2">
        <v>629.01400000000001</v>
      </c>
      <c r="FQ26" s="2">
        <v>630.80700000000002</v>
      </c>
      <c r="FR26" s="2">
        <v>656.60500000000002</v>
      </c>
      <c r="FS26" s="2">
        <v>658.47400000000005</v>
      </c>
      <c r="FT26" s="2">
        <v>673.82299999999998</v>
      </c>
      <c r="FU26" s="2">
        <v>674.74199999999996</v>
      </c>
      <c r="FV26" s="2">
        <v>689.54899999999998</v>
      </c>
      <c r="FW26" s="2">
        <v>686.23199999999997</v>
      </c>
      <c r="FX26" s="2">
        <v>686.31700000000001</v>
      </c>
      <c r="FY26" s="2">
        <v>692.46100000000001</v>
      </c>
      <c r="FZ26" s="2">
        <v>698.37800000000004</v>
      </c>
      <c r="GA26" s="2">
        <v>693.65599999999995</v>
      </c>
      <c r="GB26" s="2">
        <v>695.62599999999998</v>
      </c>
      <c r="GC26" s="2">
        <v>696.39800000000002</v>
      </c>
      <c r="GD26" s="2">
        <v>707.97199999999998</v>
      </c>
      <c r="GE26" s="2">
        <v>707.44899999999996</v>
      </c>
      <c r="GF26" s="2">
        <v>699.66</v>
      </c>
      <c r="GG26" s="2">
        <v>717.56600000000003</v>
      </c>
      <c r="GH26" s="2">
        <v>715.27700000000004</v>
      </c>
      <c r="GI26" s="2">
        <v>716.42</v>
      </c>
      <c r="GJ26" s="2">
        <v>713.34699999999998</v>
      </c>
      <c r="GK26" s="2">
        <v>726.98099999999999</v>
      </c>
      <c r="GL26" s="2">
        <v>724.22400000000005</v>
      </c>
      <c r="GM26" s="2">
        <v>719.36300000000006</v>
      </c>
      <c r="GN26" s="2">
        <v>736.12400000000002</v>
      </c>
      <c r="GO26" s="2">
        <v>740.55399999999997</v>
      </c>
      <c r="GP26" s="2">
        <v>735.85400000000004</v>
      </c>
    </row>
    <row r="27" spans="1:198" s="2" customFormat="1">
      <c r="A27" s="2" t="s">
        <v>75</v>
      </c>
      <c r="B27" s="2" t="s">
        <v>18</v>
      </c>
      <c r="D27" s="2">
        <f>ABS(C26-D26)</f>
        <v>3.8000000000010914E-2</v>
      </c>
      <c r="E27" s="2">
        <f>ABS(D26-E26)</f>
        <v>0.26900000000000546</v>
      </c>
      <c r="F27" s="2">
        <f t="shared" ref="F27" si="390">ABS(E26-F26)</f>
        <v>29.828000000000003</v>
      </c>
      <c r="G27" s="2">
        <f t="shared" ref="G27" si="391">ABS(F26-G26)</f>
        <v>75.763000000000005</v>
      </c>
      <c r="H27" s="2">
        <f t="shared" ref="H27" si="392">ABS(G26-H26)</f>
        <v>35.584000000000003</v>
      </c>
      <c r="I27" s="2">
        <f t="shared" ref="I27" si="393">ABS(H26-I26)</f>
        <v>13.425999999999988</v>
      </c>
      <c r="J27" s="2">
        <f t="shared" ref="J27" si="394">ABS(I26-J26)</f>
        <v>5.0999999999987722E-2</v>
      </c>
      <c r="K27" s="2">
        <f t="shared" ref="K27" si="395">ABS(J26-K26)</f>
        <v>0.90300000000002001</v>
      </c>
      <c r="L27" s="2">
        <f t="shared" ref="L27" si="396">ABS(K26-L26)</f>
        <v>15.834000000000003</v>
      </c>
      <c r="M27" s="2">
        <f t="shared" ref="M27" si="397">ABS(L26-M26)</f>
        <v>19.173000000000002</v>
      </c>
      <c r="N27" s="2">
        <f t="shared" ref="N27" si="398">ABS(M26-N26)</f>
        <v>7.2169999999999845</v>
      </c>
      <c r="O27" s="2">
        <f t="shared" ref="O27" si="399">ABS(N26-O26)</f>
        <v>5.83299999999997</v>
      </c>
      <c r="P27" s="2">
        <f t="shared" ref="P27" si="400">ABS(O26-P26)</f>
        <v>19.063000000000045</v>
      </c>
      <c r="Q27" s="2">
        <f t="shared" ref="Q27" si="401">ABS(P26-Q26)</f>
        <v>12.685000000000002</v>
      </c>
      <c r="R27" s="2">
        <f t="shared" ref="R27" si="402">ABS(Q26-R26)</f>
        <v>12.876999999999953</v>
      </c>
      <c r="S27" s="2">
        <f t="shared" ref="S27" si="403">ABS(R26-S26)</f>
        <v>67.672000000000025</v>
      </c>
      <c r="T27" s="2">
        <f t="shared" ref="T27" si="404">ABS(S26-T26)</f>
        <v>6.8790000000000191</v>
      </c>
      <c r="U27" s="2">
        <f t="shared" ref="U27" si="405">ABS(T26-U26)</f>
        <v>15.392000000000053</v>
      </c>
      <c r="V27" s="2">
        <f t="shared" ref="V27" si="406">ABS(U26-V26)</f>
        <v>20.34499999999997</v>
      </c>
      <c r="W27" s="2">
        <f t="shared" ref="W27" si="407">ABS(V26-W26)</f>
        <v>1.5149999999999864</v>
      </c>
      <c r="X27" s="2">
        <f t="shared" ref="X27" si="408">ABS(W26-X26)</f>
        <v>2.0919999999999845</v>
      </c>
      <c r="Y27" s="2">
        <f t="shared" ref="Y27" si="409">ABS(X26-Y26)</f>
        <v>1.1820000000000164</v>
      </c>
      <c r="Z27" s="2">
        <f t="shared" ref="Z27" si="410">ABS(Y26-Z26)</f>
        <v>14.117999999999995</v>
      </c>
      <c r="AA27" s="2">
        <f t="shared" ref="AA27" si="411">ABS(Z26-AA26)</f>
        <v>0.29399999999998272</v>
      </c>
      <c r="AB27" s="2">
        <f t="shared" ref="AB27" si="412">ABS(AA26-AB26)</f>
        <v>5.8079999999999927</v>
      </c>
      <c r="AC27" s="2">
        <f t="shared" ref="AC27" si="413">ABS(AB26-AC26)</f>
        <v>0.77100000000001501</v>
      </c>
      <c r="AD27" s="2">
        <f t="shared" ref="AD27" si="414">ABS(AC26-AD26)</f>
        <v>1.1169999999999618</v>
      </c>
      <c r="AE27" s="2">
        <f t="shared" ref="AE27" si="415">ABS(AD26-AE26)</f>
        <v>2.5940000000000509</v>
      </c>
      <c r="AF27" s="2">
        <f t="shared" ref="AF27" si="416">ABS(AE26-AF26)</f>
        <v>3.7539999999999623</v>
      </c>
      <c r="AG27" s="2">
        <f t="shared" ref="AG27" si="417">ABS(AF26-AG26)</f>
        <v>10.48599999999999</v>
      </c>
      <c r="AH27" s="2">
        <f t="shared" ref="AH27" si="418">ABS(AG26-AH26)</f>
        <v>38.612000000000023</v>
      </c>
      <c r="AI27" s="2">
        <f t="shared" ref="AI27" si="419">ABS(AH26-AI26)</f>
        <v>21.341999999999985</v>
      </c>
      <c r="AJ27" s="2">
        <f t="shared" ref="AJ27" si="420">ABS(AI26-AJ26)</f>
        <v>23.170999999999992</v>
      </c>
      <c r="AK27" s="2">
        <f t="shared" ref="AK27" si="421">ABS(AJ26-AK26)</f>
        <v>9.0339999999999918</v>
      </c>
      <c r="AL27" s="2">
        <f t="shared" ref="AL27" si="422">ABS(AK26-AL26)</f>
        <v>23.879000000000019</v>
      </c>
      <c r="AM27" s="2">
        <f t="shared" ref="AM27" si="423">ABS(AL26-AM26)</f>
        <v>3.5199999999999818</v>
      </c>
      <c r="AN27" s="2">
        <f t="shared" ref="AN27" si="424">ABS(AM26-AN26)</f>
        <v>6.6229999999999905</v>
      </c>
      <c r="AO27" s="2">
        <f t="shared" ref="AO27" si="425">ABS(AN26-AO26)</f>
        <v>2.1589999999999918</v>
      </c>
      <c r="AP27" s="2">
        <f t="shared" ref="AP27" si="426">ABS(AO26-AP26)</f>
        <v>2.1140000000000327</v>
      </c>
      <c r="AQ27" s="2">
        <f t="shared" ref="AQ27" si="427">ABS(AP26-AQ26)</f>
        <v>5.7069999999999936</v>
      </c>
      <c r="AR27" s="2">
        <f t="shared" ref="AR27" si="428">ABS(AQ26-AR26)</f>
        <v>3.2740000000000009</v>
      </c>
      <c r="AS27" s="2">
        <f t="shared" ref="AS27" si="429">ABS(AR26-AS26)</f>
        <v>6.0659999999999741</v>
      </c>
      <c r="AT27" s="2">
        <f t="shared" ref="AT27" si="430">ABS(AS26-AT26)</f>
        <v>4.8659999999999854</v>
      </c>
      <c r="AU27" s="2">
        <f t="shared" ref="AU27" si="431">ABS(AT26-AU26)</f>
        <v>4.1229999999999905</v>
      </c>
      <c r="AV27" s="2">
        <f t="shared" ref="AV27" si="432">ABS(AU26-AV26)</f>
        <v>3.9370000000000118</v>
      </c>
      <c r="AW27" s="2">
        <f t="shared" ref="AW27" si="433">ABS(AV26-AW26)</f>
        <v>11.991999999999962</v>
      </c>
      <c r="AX27" s="2">
        <f t="shared" ref="AX27" si="434">ABS(AW26-AX26)</f>
        <v>124.017</v>
      </c>
      <c r="AY27" s="2">
        <f t="shared" ref="AY27" si="435">ABS(AX26-AY26)</f>
        <v>96.388000000000034</v>
      </c>
      <c r="AZ27" s="2">
        <f t="shared" ref="AZ27" si="436">ABS(AY26-AZ26)</f>
        <v>3.8170000000000073</v>
      </c>
      <c r="BA27" s="2">
        <f t="shared" ref="BA27" si="437">ABS(AZ26-BA26)</f>
        <v>3.9350000000000023</v>
      </c>
      <c r="BB27" s="2">
        <f t="shared" ref="BB27" si="438">ABS(BA26-BB26)</f>
        <v>6.7690000000000055</v>
      </c>
      <c r="BC27" s="2">
        <f t="shared" ref="BC27" si="439">ABS(BB26-BC26)</f>
        <v>5.438000000000045</v>
      </c>
      <c r="BD27" s="2">
        <f t="shared" ref="BD27" si="440">ABS(BC26-BD26)</f>
        <v>16.471000000000004</v>
      </c>
      <c r="BE27" s="2">
        <f t="shared" ref="BE27" si="441">ABS(BD26-BE26)</f>
        <v>7.7319999999999709</v>
      </c>
      <c r="BF27" s="2">
        <f t="shared" ref="BF27" si="442">ABS(BE26-BF26)</f>
        <v>3.3310000000000173</v>
      </c>
      <c r="BG27" s="2">
        <f t="shared" ref="BG27" si="443">ABS(BF26-BG26)</f>
        <v>3.6659999999999968</v>
      </c>
      <c r="BH27" s="2">
        <f t="shared" ref="BH27" si="444">ABS(BG26-BH26)</f>
        <v>0.57299999999997908</v>
      </c>
      <c r="BI27" s="2">
        <f t="shared" ref="BI27" si="445">ABS(BH26-BI26)</f>
        <v>1.5639999999999645</v>
      </c>
      <c r="BJ27" s="2">
        <f t="shared" ref="BJ27" si="446">ABS(BI26-BJ26)</f>
        <v>2.9390000000000214</v>
      </c>
      <c r="BK27" s="2">
        <f t="shared" ref="BK27" si="447">ABS(BJ26-BK26)</f>
        <v>5.0389999999999873</v>
      </c>
      <c r="BL27" s="2">
        <f t="shared" ref="BL27" si="448">ABS(BK26-BL26)</f>
        <v>10.951000000000022</v>
      </c>
      <c r="BM27" s="2">
        <f t="shared" ref="BM27" si="449">ABS(BL26-BM26)</f>
        <v>5.5999999999983174E-2</v>
      </c>
      <c r="BN27" s="2">
        <f t="shared" ref="BN27" si="450">ABS(BM26-BN26)</f>
        <v>0.73799999999999955</v>
      </c>
      <c r="BO27" s="2">
        <f t="shared" ref="BO27" si="451">ABS(BN26-BO26)</f>
        <v>12.311000000000035</v>
      </c>
      <c r="BP27" s="2">
        <f t="shared" ref="BP27" si="452">ABS(BO26-BP26)</f>
        <v>7.9060000000000059</v>
      </c>
      <c r="BQ27" s="2">
        <f t="shared" ref="BQ27" si="453">ABS(BP26-BQ26)</f>
        <v>27.271999999999991</v>
      </c>
      <c r="BR27" s="2">
        <f t="shared" ref="BR27" si="454">ABS(BQ26-BR26)</f>
        <v>20.139999999999986</v>
      </c>
      <c r="BS27" s="2">
        <f t="shared" ref="BS27" si="455">ABS(BR26-BS26)</f>
        <v>17.850999999999999</v>
      </c>
      <c r="BT27" s="2">
        <f t="shared" ref="BT27" si="456">ABS(BS26-BT26)</f>
        <v>18.358000000000004</v>
      </c>
      <c r="BU27" s="2">
        <f t="shared" ref="BU27" si="457">ABS(BT26-BU26)</f>
        <v>15.257000000000005</v>
      </c>
      <c r="BV27" s="2">
        <f t="shared" ref="BV27" si="458">ABS(BU26-BV26)</f>
        <v>4.9680000000000177</v>
      </c>
      <c r="BW27" s="2">
        <f t="shared" ref="BW27" si="459">ABS(BV26-BW26)</f>
        <v>1.8999999999999773</v>
      </c>
      <c r="BX27" s="2">
        <f t="shared" ref="BX27" si="460">ABS(BW26-BX26)</f>
        <v>4.2379999999999995</v>
      </c>
      <c r="BY27" s="2">
        <f t="shared" ref="BY27" si="461">ABS(BX26-BY26)</f>
        <v>5.6000000000000227</v>
      </c>
      <c r="BZ27" s="2">
        <f t="shared" ref="BZ27" si="462">ABS(BY26-BZ26)</f>
        <v>3.7169999999999845</v>
      </c>
      <c r="CA27" s="2">
        <f t="shared" ref="CA27" si="463">ABS(BZ26-CA26)</f>
        <v>8.6510000000000105</v>
      </c>
      <c r="CB27" s="2">
        <f t="shared" ref="CB27" si="464">ABS(CA26-CB26)</f>
        <v>0.82299999999997908</v>
      </c>
      <c r="CC27" s="2">
        <f t="shared" ref="CC27" si="465">ABS(CB26-CC26)</f>
        <v>15.307000000000016</v>
      </c>
      <c r="CD27" s="2">
        <f t="shared" ref="CD27" si="466">ABS(CC26-CD26)</f>
        <v>22.267999999999972</v>
      </c>
      <c r="CE27" s="2">
        <f t="shared" ref="CE27" si="467">ABS(CD26-CE26)</f>
        <v>27.01600000000002</v>
      </c>
      <c r="CF27" s="2">
        <f t="shared" ref="CF27" si="468">ABS(CE26-CF26)</f>
        <v>17.711000000000013</v>
      </c>
      <c r="CG27" s="2">
        <f t="shared" ref="CG27" si="469">ABS(CF26-CG26)</f>
        <v>12.786000000000001</v>
      </c>
      <c r="CH27" s="2">
        <f t="shared" ref="CH27" si="470">ABS(CG26-CH26)</f>
        <v>8.7729999999999677</v>
      </c>
      <c r="CI27" s="2">
        <f t="shared" ref="CI27" si="471">ABS(CH26-CI26)</f>
        <v>5.3170000000000073</v>
      </c>
      <c r="CJ27" s="2">
        <f t="shared" ref="CJ27" si="472">ABS(CI26-CJ26)</f>
        <v>8.1349999999999909</v>
      </c>
      <c r="CK27" s="2">
        <f t="shared" ref="CK27" si="473">ABS(CJ26-CK26)</f>
        <v>0.38500000000001933</v>
      </c>
      <c r="CL27" s="2">
        <f t="shared" ref="CL27" si="474">ABS(CK26-CL26)</f>
        <v>2.1409999999999911</v>
      </c>
      <c r="CM27" s="2">
        <f t="shared" ref="CM27" si="475">ABS(CL26-CM26)</f>
        <v>0.48099999999999454</v>
      </c>
      <c r="CN27" s="2">
        <f t="shared" ref="CN27" si="476">ABS(CM26-CN26)</f>
        <v>1.0139999999999816</v>
      </c>
      <c r="CO27" s="2">
        <f t="shared" ref="CO27" si="477">ABS(CN26-CO26)</f>
        <v>0.48400000000000887</v>
      </c>
      <c r="CP27" s="2">
        <f t="shared" ref="CP27" si="478">ABS(CO26-CP26)</f>
        <v>1.3799999999999955</v>
      </c>
      <c r="CQ27" s="2">
        <f t="shared" ref="CQ27" si="479">ABS(CP26-CQ26)</f>
        <v>11.181999999999988</v>
      </c>
      <c r="CR27" s="2">
        <f t="shared" ref="CR27" si="480">ABS(CQ26-CR26)</f>
        <v>14.864000000000004</v>
      </c>
      <c r="CS27" s="2">
        <f t="shared" ref="CS27" si="481">ABS(CR26-CS26)</f>
        <v>7.7419999999999902</v>
      </c>
      <c r="CT27" s="2">
        <f t="shared" ref="CT27" si="482">ABS(CS26-CT26)</f>
        <v>8.2300000000000182</v>
      </c>
      <c r="CU27" s="2">
        <f t="shared" ref="CU27" si="483">ABS(CT26-CU26)</f>
        <v>2.0459999999999923</v>
      </c>
      <c r="CV27" s="2">
        <f t="shared" ref="CV27" si="484">ABS(CU26-CV26)</f>
        <v>1.7800000000000011</v>
      </c>
      <c r="CW27" s="2">
        <f t="shared" ref="CW27" si="485">ABS(CV26-CW26)</f>
        <v>4.7090000000000032</v>
      </c>
      <c r="CX27" s="2">
        <f t="shared" ref="CX27" si="486">ABS(CW26-CX26)</f>
        <v>0.29300000000000637</v>
      </c>
      <c r="CY27" s="2">
        <f t="shared" ref="CY27" si="487">ABS(CX26-CY26)</f>
        <v>0.41100000000000136</v>
      </c>
      <c r="CZ27" s="54">
        <f t="shared" ref="CZ27" si="488">ABS(CY26-CZ26)</f>
        <v>1.0570000000000164</v>
      </c>
      <c r="DA27" s="2">
        <f t="shared" ref="DA27" si="489">ABS(CZ26-DA26)</f>
        <v>0.90699999999998226</v>
      </c>
      <c r="DB27" s="2">
        <f t="shared" ref="DB27" si="490">ABS(DA26-DB26)</f>
        <v>1.8859999999999957</v>
      </c>
      <c r="DC27" s="2">
        <f t="shared" ref="DC27" si="491">ABS(DB26-DC26)</f>
        <v>0.13700000000000045</v>
      </c>
      <c r="DD27" s="2">
        <f t="shared" ref="DD27" si="492">ABS(DC26-DD26)</f>
        <v>1.7860000000000014</v>
      </c>
      <c r="DE27" s="2">
        <f t="shared" ref="DE27" si="493">ABS(DD26-DE26)</f>
        <v>1.2990000000000066</v>
      </c>
      <c r="DF27" s="2">
        <f t="shared" ref="DF27" si="494">ABS(DE26-DF26)</f>
        <v>0.74100000000001387</v>
      </c>
      <c r="DG27" s="2">
        <f t="shared" ref="DG27" si="495">ABS(DF26-DG26)</f>
        <v>7.5169999999999959</v>
      </c>
      <c r="DH27" s="2">
        <f t="shared" ref="DH27" si="496">ABS(DG26-DH26)</f>
        <v>3.3489999999999895</v>
      </c>
      <c r="DI27" s="2">
        <f t="shared" ref="DI27" si="497">ABS(DH26-DI26)</f>
        <v>8.5690000000000168</v>
      </c>
      <c r="DJ27" s="2">
        <f t="shared" ref="DJ27" si="498">ABS(DI26-DJ26)</f>
        <v>9.3739999999999952</v>
      </c>
      <c r="DK27" s="2">
        <f t="shared" ref="DK27" si="499">ABS(DJ26-DK26)</f>
        <v>9.3269999999999982</v>
      </c>
      <c r="DL27" s="2">
        <f t="shared" ref="DL27" si="500">ABS(DK26-DL26)</f>
        <v>4.7119999999999891</v>
      </c>
      <c r="DM27" s="2">
        <f t="shared" ref="DM27" si="501">ABS(DL26-DM26)</f>
        <v>6.3310000000000173</v>
      </c>
      <c r="DN27" s="2">
        <f t="shared" ref="DN27" si="502">ABS(DM26-DN26)</f>
        <v>2.3810000000000002</v>
      </c>
      <c r="DO27" s="2">
        <f t="shared" ref="DO27" si="503">ABS(DN26-DO26)</f>
        <v>1.6559999999999775</v>
      </c>
      <c r="DP27" s="2">
        <f t="shared" ref="DP27" si="504">ABS(DO26-DP26)</f>
        <v>0.10400000000001342</v>
      </c>
      <c r="DQ27" s="2">
        <f t="shared" ref="DQ27" si="505">ABS(DP26-DQ26)</f>
        <v>4.9540000000000077</v>
      </c>
      <c r="DR27" s="2">
        <f t="shared" ref="DR27" si="506">ABS(DQ26-DR26)</f>
        <v>2.9410000000000025</v>
      </c>
      <c r="DS27" s="2">
        <f t="shared" ref="DS27" si="507">ABS(DR26-DS26)</f>
        <v>2.3340000000000032</v>
      </c>
      <c r="DT27" s="2">
        <f t="shared" ref="DT27" si="508">ABS(DS26-DT26)</f>
        <v>0.50600000000000023</v>
      </c>
      <c r="DU27" s="2">
        <f t="shared" ref="DU27" si="509">ABS(DT26-DU26)</f>
        <v>7.039999999999992</v>
      </c>
      <c r="DV27" s="2">
        <f t="shared" ref="DV27" si="510">ABS(DU26-DV26)</f>
        <v>10.436000000000035</v>
      </c>
      <c r="DW27" s="2">
        <f t="shared" ref="DW27" si="511">ABS(DV26-DW26)</f>
        <v>11.464999999999975</v>
      </c>
      <c r="DX27" s="2">
        <f t="shared" ref="DX27" si="512">ABS(DW26-DX26)</f>
        <v>22.771000000000015</v>
      </c>
      <c r="DY27" s="2">
        <f t="shared" ref="DY27" si="513">ABS(DX26-DY26)</f>
        <v>18.015999999999963</v>
      </c>
      <c r="DZ27" s="2">
        <f t="shared" ref="DZ27" si="514">ABS(DY26-DZ26)</f>
        <v>14.163000000000011</v>
      </c>
      <c r="EA27" s="2">
        <f t="shared" ref="EA27" si="515">ABS(DZ26-EA26)</f>
        <v>24.338000000000022</v>
      </c>
      <c r="EB27" s="2">
        <f t="shared" ref="EB27" si="516">ABS(EA26-EB26)</f>
        <v>10.009999999999991</v>
      </c>
      <c r="EC27" s="2">
        <f t="shared" ref="EC27" si="517">ABS(EB26-EC26)</f>
        <v>4.7869999999999777</v>
      </c>
      <c r="ED27" s="2">
        <f t="shared" ref="ED27" si="518">ABS(EC26-ED26)</f>
        <v>2.6760000000000446</v>
      </c>
      <c r="EE27" s="2">
        <f t="shared" ref="EE27" si="519">ABS(ED26-EE26)</f>
        <v>2.9119999999999777</v>
      </c>
      <c r="EF27" s="2">
        <f t="shared" ref="EF27" si="520">ABS(EE26-EF26)</f>
        <v>3.8410000000000082</v>
      </c>
      <c r="EG27" s="2">
        <f t="shared" ref="EG27" si="521">ABS(EF26-EG26)</f>
        <v>3.2409999999999854</v>
      </c>
      <c r="EH27" s="2">
        <f t="shared" ref="EH27" si="522">ABS(EG26-EH26)</f>
        <v>1.8729999999999905</v>
      </c>
      <c r="EI27" s="2">
        <f t="shared" ref="EI27" si="523">ABS(EH26-EI26)</f>
        <v>7.1650000000000205</v>
      </c>
      <c r="EJ27" s="2">
        <f t="shared" ref="EJ27" si="524">ABS(EI26-EJ26)</f>
        <v>8.0109999999999673</v>
      </c>
      <c r="EK27" s="2">
        <f t="shared" ref="EK27" si="525">ABS(EJ26-EK26)</f>
        <v>1.7870000000000346</v>
      </c>
      <c r="EL27" s="2">
        <f t="shared" ref="EL27" si="526">ABS(EK26-EL26)</f>
        <v>21.848000000000013</v>
      </c>
      <c r="EM27" s="2">
        <f t="shared" ref="EM27" si="527">ABS(EL26-EM26)</f>
        <v>20.315999999999974</v>
      </c>
      <c r="EN27" s="2">
        <f t="shared" ref="EN27" si="528">ABS(EM26-EN26)</f>
        <v>25.151999999999987</v>
      </c>
      <c r="EO27" s="2">
        <f t="shared" ref="EO27" si="529">ABS(EN26-EO26)</f>
        <v>14.357000000000028</v>
      </c>
      <c r="EP27" s="2">
        <f t="shared" ref="EP27" si="530">ABS(EO26-EP26)</f>
        <v>25.625999999999976</v>
      </c>
      <c r="EQ27" s="2">
        <f t="shared" ref="EQ27" si="531">ABS(EP26-EQ26)</f>
        <v>7.4670000000000414</v>
      </c>
      <c r="ER27" s="2">
        <f t="shared" ref="ER27" si="532">ABS(EQ26-ER26)</f>
        <v>9.2449999999999477</v>
      </c>
      <c r="ES27" s="2">
        <f t="shared" ref="ES27" si="533">ABS(ER26-ES26)</f>
        <v>7.1330000000000382</v>
      </c>
      <c r="ET27" s="2">
        <f t="shared" ref="ET27" si="534">ABS(ES26-ET26)</f>
        <v>0.57899999999995089</v>
      </c>
      <c r="EU27" s="2">
        <f t="shared" ref="EU27" si="535">ABS(ET26-EU26)</f>
        <v>0.12799999999992906</v>
      </c>
      <c r="EV27" s="2">
        <f t="shared" ref="EV27" si="536">ABS(EU26-EV26)</f>
        <v>1.0939999999999372</v>
      </c>
      <c r="EW27" s="2">
        <f t="shared" ref="EW27" si="537">ABS(EV26-EW26)</f>
        <v>3.7540000000000191</v>
      </c>
      <c r="EX27" s="2">
        <f t="shared" ref="EX27" si="538">ABS(EW26-EX26)</f>
        <v>2.2820000000000391</v>
      </c>
      <c r="EY27" s="2">
        <f t="shared" ref="EY27" si="539">ABS(EX26-EY26)</f>
        <v>11.755999999999972</v>
      </c>
      <c r="EZ27" s="2">
        <f t="shared" ref="EZ27" si="540">ABS(EY26-EZ26)</f>
        <v>10.307999999999993</v>
      </c>
      <c r="FA27" s="2">
        <f t="shared" ref="FA27" si="541">ABS(EZ26-FA26)</f>
        <v>5.4049999999999727</v>
      </c>
      <c r="FB27" s="2">
        <f t="shared" ref="FB27" si="542">ABS(FA26-FB26)</f>
        <v>14.541000000000054</v>
      </c>
      <c r="FC27" s="2">
        <f t="shared" ref="FC27" si="543">ABS(FB26-FC26)</f>
        <v>8.4109999999999445</v>
      </c>
      <c r="FD27" s="2">
        <f t="shared" ref="FD27" si="544">ABS(FC26-FD26)</f>
        <v>0.21699999999998454</v>
      </c>
      <c r="FE27" s="2">
        <f t="shared" ref="FE27" si="545">ABS(FD26-FE26)</f>
        <v>7.3240000000000691</v>
      </c>
      <c r="FF27" s="2">
        <f t="shared" ref="FF27" si="546">ABS(FE26-FF26)</f>
        <v>11.386999999999944</v>
      </c>
      <c r="FG27" s="2">
        <f t="shared" ref="FG27" si="547">ABS(FF26-FG26)</f>
        <v>1.70799999999997</v>
      </c>
      <c r="FH27" s="2">
        <f t="shared" ref="FH27" si="548">ABS(FG26-FH26)</f>
        <v>1.2620000000000573</v>
      </c>
      <c r="FI27" s="2">
        <f t="shared" ref="FI27" si="549">ABS(FH26-FI26)</f>
        <v>13.577999999999975</v>
      </c>
      <c r="FJ27" s="2">
        <f t="shared" ref="FJ27" si="550">ABS(FI26-FJ26)</f>
        <v>2.36099999999999</v>
      </c>
      <c r="FK27" s="2">
        <f t="shared" ref="FK27" si="551">ABS(FJ26-FK26)</f>
        <v>1.4529999999999745</v>
      </c>
      <c r="FL27" s="2">
        <f t="shared" ref="FL27" si="552">ABS(FK26-FL26)</f>
        <v>5.3129999999999882</v>
      </c>
      <c r="FM27" s="2">
        <f t="shared" ref="FM27" si="553">ABS(FL26-FM26)</f>
        <v>0.38699999999994361</v>
      </c>
      <c r="FN27" s="2">
        <f t="shared" ref="FN27" si="554">ABS(FM26-FN26)</f>
        <v>3.3140000000000782</v>
      </c>
      <c r="FO27" s="2">
        <f t="shared" ref="FO27" si="555">ABS(FN26-FO26)</f>
        <v>0.15300000000002001</v>
      </c>
      <c r="FP27" s="2">
        <f t="shared" ref="FP27" si="556">ABS(FO26-FP26)</f>
        <v>6.2630000000000337</v>
      </c>
      <c r="FQ27" s="2">
        <f t="shared" ref="FQ27" si="557">ABS(FP26-FQ26)</f>
        <v>1.7930000000000064</v>
      </c>
      <c r="FR27" s="2">
        <f t="shared" ref="FR27" si="558">ABS(FQ26-FR26)</f>
        <v>25.798000000000002</v>
      </c>
      <c r="FS27" s="2">
        <f t="shared" ref="FS27" si="559">ABS(FR26-FS26)</f>
        <v>1.8690000000000282</v>
      </c>
      <c r="FT27" s="2">
        <f t="shared" ref="FT27" si="560">ABS(FS26-FT26)</f>
        <v>15.348999999999933</v>
      </c>
      <c r="FU27" s="2">
        <f t="shared" ref="FU27" si="561">ABS(FT26-FU26)</f>
        <v>0.91899999999998272</v>
      </c>
      <c r="FV27" s="2">
        <f t="shared" ref="FV27" si="562">ABS(FU26-FV26)</f>
        <v>14.807000000000016</v>
      </c>
      <c r="FW27" s="2">
        <f t="shared" ref="FW27" si="563">ABS(FV26-FW26)</f>
        <v>3.3170000000000073</v>
      </c>
      <c r="FX27" s="2">
        <f t="shared" ref="FX27" si="564">ABS(FW26-FX26)</f>
        <v>8.500000000003638E-2</v>
      </c>
      <c r="FY27" s="2">
        <f t="shared" ref="FY27" si="565">ABS(FX26-FY26)</f>
        <v>6.1440000000000055</v>
      </c>
      <c r="FZ27" s="2">
        <f t="shared" ref="FZ27" si="566">ABS(FY26-FZ26)</f>
        <v>5.91700000000003</v>
      </c>
      <c r="GA27" s="2">
        <f t="shared" ref="GA27" si="567">ABS(FZ26-GA26)</f>
        <v>4.7220000000000937</v>
      </c>
      <c r="GB27" s="2">
        <f t="shared" ref="GB27" si="568">ABS(GA26-GB26)</f>
        <v>1.9700000000000273</v>
      </c>
      <c r="GC27" s="2">
        <f t="shared" ref="GC27" si="569">ABS(GB26-GC26)</f>
        <v>0.7720000000000482</v>
      </c>
      <c r="GD27" s="2">
        <f t="shared" ref="GD27" si="570">ABS(GC26-GD26)</f>
        <v>11.573999999999955</v>
      </c>
      <c r="GE27" s="2">
        <f t="shared" ref="GE27" si="571">ABS(GD26-GE26)</f>
        <v>0.52300000000002456</v>
      </c>
      <c r="GF27" s="2">
        <f t="shared" ref="GF27" si="572">ABS(GE26-GF26)</f>
        <v>7.7889999999999873</v>
      </c>
      <c r="GG27" s="2">
        <f t="shared" ref="GG27" si="573">ABS(GF26-GG26)</f>
        <v>17.906000000000063</v>
      </c>
      <c r="GH27" s="2">
        <f t="shared" ref="GH27" si="574">ABS(GG26-GH26)</f>
        <v>2.2889999999999873</v>
      </c>
      <c r="GI27" s="2">
        <f t="shared" ref="GI27" si="575">ABS(GH26-GI26)</f>
        <v>1.1429999999999154</v>
      </c>
      <c r="GJ27" s="2">
        <f t="shared" ref="GJ27" si="576">ABS(GI26-GJ26)</f>
        <v>3.0729999999999791</v>
      </c>
      <c r="GK27" s="2">
        <f t="shared" ref="GK27" si="577">ABS(GJ26-GK26)</f>
        <v>13.634000000000015</v>
      </c>
      <c r="GL27" s="2">
        <f t="shared" ref="GL27" si="578">ABS(GK26-GL26)</f>
        <v>2.7569999999999482</v>
      </c>
      <c r="GM27" s="2">
        <f t="shared" ref="GM27" si="579">ABS(GL26-GM26)</f>
        <v>4.86099999999999</v>
      </c>
      <c r="GN27" s="2">
        <f t="shared" ref="GN27" si="580">ABS(GM26-GN26)</f>
        <v>16.760999999999967</v>
      </c>
      <c r="GO27" s="2">
        <f t="shared" ref="GO27" si="581">ABS(GN26-GO26)</f>
        <v>4.42999999999995</v>
      </c>
      <c r="GP27" s="2">
        <f t="shared" ref="GP27" si="582">ABS(GO26-GP26)</f>
        <v>4.6999999999999318</v>
      </c>
    </row>
    <row r="28" spans="1:198" s="2" customFormat="1">
      <c r="B28" s="2" t="s">
        <v>19</v>
      </c>
      <c r="C28" s="2">
        <f>MAX(27:27)</f>
        <v>124.017</v>
      </c>
      <c r="D28" s="2" t="s">
        <v>74</v>
      </c>
      <c r="CZ28" s="54"/>
    </row>
    <row r="29" spans="1:198" s="2" customFormat="1">
      <c r="C29" s="2">
        <f>C28/10</f>
        <v>12.4017</v>
      </c>
      <c r="D29" s="2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K6" sqref="K6"/>
    </sheetView>
  </sheetViews>
  <sheetFormatPr defaultRowHeight="15"/>
  <cols>
    <col min="1" max="1" width="12.85546875" style="54" customWidth="1"/>
    <col min="2" max="2" width="12.85546875" customWidth="1"/>
    <col min="3" max="3" width="15" customWidth="1"/>
    <col min="4" max="4" width="12.42578125" customWidth="1"/>
    <col min="9" max="9" width="15" customWidth="1"/>
    <col min="10" max="10" width="15.5703125" customWidth="1"/>
  </cols>
  <sheetData>
    <row r="1" spans="1:11">
      <c r="A1" s="118" t="s">
        <v>82</v>
      </c>
      <c r="B1" s="26" t="s">
        <v>2</v>
      </c>
      <c r="C1" s="27" t="s">
        <v>3</v>
      </c>
      <c r="D1" s="28" t="s">
        <v>4</v>
      </c>
      <c r="E1" s="2" t="s">
        <v>7</v>
      </c>
      <c r="F1" s="2" t="s">
        <v>8</v>
      </c>
      <c r="G1" s="2" t="s">
        <v>9</v>
      </c>
      <c r="H1" s="2" t="s">
        <v>9</v>
      </c>
    </row>
    <row r="2" spans="1:11" ht="15.75" thickBot="1">
      <c r="A2" s="119"/>
      <c r="B2" s="29" t="s">
        <v>5</v>
      </c>
      <c r="C2" s="25" t="s">
        <v>6</v>
      </c>
      <c r="D2" s="25" t="s">
        <v>6</v>
      </c>
      <c r="E2" s="2"/>
      <c r="F2" s="2"/>
      <c r="G2" s="2"/>
      <c r="H2" s="2"/>
    </row>
    <row r="3" spans="1:11" ht="15.75" thickTop="1">
      <c r="A3" s="120" t="s">
        <v>77</v>
      </c>
      <c r="B3" s="18">
        <v>15</v>
      </c>
      <c r="C3" s="24">
        <v>78.599999999999994</v>
      </c>
      <c r="D3" s="24">
        <v>35.4</v>
      </c>
      <c r="E3" s="2"/>
      <c r="F3" s="2"/>
      <c r="G3" s="2"/>
      <c r="H3" s="2"/>
    </row>
    <row r="4" spans="1:11">
      <c r="A4" s="121"/>
      <c r="B4" s="6">
        <v>60</v>
      </c>
      <c r="C4" s="22">
        <v>72.3</v>
      </c>
      <c r="D4" s="22">
        <v>10.6</v>
      </c>
      <c r="E4" s="2">
        <f>ABS(C3-C4)</f>
        <v>6.2999999999999972</v>
      </c>
      <c r="F4" s="2">
        <f>ABS(D3-D4)</f>
        <v>24.799999999999997</v>
      </c>
      <c r="G4" s="2">
        <f>E4/ABS(B4-B3)</f>
        <v>0.13999999999999993</v>
      </c>
      <c r="H4" s="2">
        <f>F4/ABS(B4-B3)</f>
        <v>0.551111111111111</v>
      </c>
    </row>
    <row r="5" spans="1:11">
      <c r="A5" s="121"/>
      <c r="B5" s="6">
        <v>120</v>
      </c>
      <c r="C5" s="22">
        <v>64</v>
      </c>
      <c r="D5" s="22">
        <v>9.73</v>
      </c>
      <c r="E5" s="2">
        <f t="shared" ref="E5:E7" si="0">ABS(C4-C5)</f>
        <v>8.2999999999999972</v>
      </c>
      <c r="F5" s="2">
        <f t="shared" ref="F5:F7" si="1">ABS(D4-D5)</f>
        <v>0.86999999999999922</v>
      </c>
      <c r="G5" s="2">
        <f t="shared" ref="G5:G7" si="2">E5/ABS(B5-B4)</f>
        <v>0.13833333333333328</v>
      </c>
      <c r="H5" s="2">
        <f t="shared" ref="H5:H7" si="3">F5/ABS(B5-B4)</f>
        <v>1.4499999999999987E-2</v>
      </c>
    </row>
    <row r="6" spans="1:11">
      <c r="A6" s="121"/>
      <c r="B6" s="6">
        <v>180</v>
      </c>
      <c r="C6" s="22">
        <v>65.8</v>
      </c>
      <c r="D6" s="22">
        <v>7.74</v>
      </c>
      <c r="E6" s="2">
        <f t="shared" si="0"/>
        <v>1.7999999999999972</v>
      </c>
      <c r="F6" s="2">
        <f t="shared" si="1"/>
        <v>1.9900000000000002</v>
      </c>
      <c r="G6" s="2">
        <f t="shared" si="2"/>
        <v>2.9999999999999954E-2</v>
      </c>
      <c r="H6" s="2">
        <f t="shared" si="3"/>
        <v>3.3166666666666671E-2</v>
      </c>
      <c r="J6" s="2" t="s">
        <v>12</v>
      </c>
      <c r="K6" s="2">
        <f>MAX(G:H)</f>
        <v>0.73777777777777787</v>
      </c>
    </row>
    <row r="7" spans="1:11" ht="15.75" thickBot="1">
      <c r="A7" s="122"/>
      <c r="B7" s="19">
        <v>240</v>
      </c>
      <c r="C7" s="23">
        <v>68.5</v>
      </c>
      <c r="D7" s="23">
        <v>8.08</v>
      </c>
      <c r="E7" s="2">
        <f t="shared" si="0"/>
        <v>2.7000000000000028</v>
      </c>
      <c r="F7" s="2">
        <f t="shared" si="1"/>
        <v>0.33999999999999986</v>
      </c>
      <c r="G7" s="2">
        <f t="shared" si="2"/>
        <v>4.5000000000000047E-2</v>
      </c>
      <c r="H7" s="2">
        <f t="shared" si="3"/>
        <v>5.6666666666666645E-3</v>
      </c>
      <c r="J7" s="2"/>
      <c r="K7" s="2"/>
    </row>
    <row r="8" spans="1:11">
      <c r="A8" s="120" t="s">
        <v>83</v>
      </c>
      <c r="B8" s="18">
        <v>15</v>
      </c>
      <c r="C8" s="24">
        <v>89.1</v>
      </c>
      <c r="D8" s="24">
        <v>22.1</v>
      </c>
      <c r="E8" s="2"/>
      <c r="F8" s="2"/>
      <c r="G8" s="2"/>
      <c r="H8" s="2"/>
    </row>
    <row r="9" spans="1:11">
      <c r="A9" s="121"/>
      <c r="B9" s="6">
        <v>60</v>
      </c>
      <c r="C9" s="22">
        <v>68.3</v>
      </c>
      <c r="D9" s="22">
        <v>7.4</v>
      </c>
      <c r="E9" s="2">
        <f t="shared" ref="E9:E12" si="4">ABS(C8-C9)</f>
        <v>20.799999999999997</v>
      </c>
      <c r="F9" s="2">
        <f t="shared" ref="F9:F12" si="5">ABS(D8-D9)</f>
        <v>14.700000000000001</v>
      </c>
      <c r="G9" s="2">
        <f t="shared" ref="G9:G12" si="6">E9/ABS(B9-B8)</f>
        <v>0.46222222222222215</v>
      </c>
      <c r="H9" s="2">
        <f t="shared" ref="H9:H12" si="7">F9/ABS(B9-B8)</f>
        <v>0.32666666666666672</v>
      </c>
    </row>
    <row r="10" spans="1:11">
      <c r="A10" s="121"/>
      <c r="B10" s="6">
        <v>120</v>
      </c>
      <c r="C10" s="22">
        <v>60</v>
      </c>
      <c r="D10" s="22">
        <v>8.06</v>
      </c>
      <c r="E10" s="2">
        <f t="shared" si="4"/>
        <v>8.2999999999999972</v>
      </c>
      <c r="F10" s="2">
        <f t="shared" si="5"/>
        <v>0.66000000000000014</v>
      </c>
      <c r="G10" s="2">
        <f t="shared" si="6"/>
        <v>0.13833333333333328</v>
      </c>
      <c r="H10" s="2">
        <f t="shared" si="7"/>
        <v>1.1000000000000003E-2</v>
      </c>
    </row>
    <row r="11" spans="1:11">
      <c r="A11" s="121"/>
      <c r="B11" s="6">
        <v>180</v>
      </c>
      <c r="C11" s="22">
        <v>69</v>
      </c>
      <c r="D11" s="22">
        <v>7.97</v>
      </c>
      <c r="E11" s="2">
        <f t="shared" si="4"/>
        <v>9</v>
      </c>
      <c r="F11" s="2">
        <f t="shared" si="5"/>
        <v>9.0000000000000746E-2</v>
      </c>
      <c r="G11" s="2">
        <f t="shared" si="6"/>
        <v>0.15</v>
      </c>
      <c r="H11" s="2">
        <f t="shared" si="7"/>
        <v>1.5000000000000124E-3</v>
      </c>
    </row>
    <row r="12" spans="1:11" ht="15.75" thickBot="1">
      <c r="A12" s="122"/>
      <c r="B12" s="19">
        <v>240</v>
      </c>
      <c r="C12" s="23">
        <v>57.8</v>
      </c>
      <c r="D12" s="23">
        <v>7.73</v>
      </c>
      <c r="E12" s="2">
        <f t="shared" si="4"/>
        <v>11.200000000000003</v>
      </c>
      <c r="F12" s="2">
        <f t="shared" si="5"/>
        <v>0.23999999999999932</v>
      </c>
      <c r="G12" s="2">
        <f t="shared" si="6"/>
        <v>0.1866666666666667</v>
      </c>
      <c r="H12" s="2">
        <f t="shared" si="7"/>
        <v>3.9999999999999888E-3</v>
      </c>
    </row>
    <row r="13" spans="1:11">
      <c r="A13" s="120" t="s">
        <v>84</v>
      </c>
      <c r="B13" s="18">
        <v>15</v>
      </c>
      <c r="C13" s="24">
        <v>87.4</v>
      </c>
      <c r="D13" s="24">
        <v>18</v>
      </c>
      <c r="E13" s="2"/>
      <c r="F13" s="2"/>
      <c r="G13" s="2"/>
      <c r="H13" s="2"/>
    </row>
    <row r="14" spans="1:11">
      <c r="A14" s="121"/>
      <c r="B14" s="6">
        <v>60</v>
      </c>
      <c r="C14" s="22">
        <v>63.1</v>
      </c>
      <c r="D14" s="22">
        <v>8.69</v>
      </c>
      <c r="E14" s="2">
        <f t="shared" ref="E14:E17" si="8">ABS(C13-C14)</f>
        <v>24.300000000000004</v>
      </c>
      <c r="F14" s="2">
        <f t="shared" ref="F14:F17" si="9">ABS(D13-D14)</f>
        <v>9.31</v>
      </c>
      <c r="G14" s="2">
        <f t="shared" ref="G14:G17" si="10">E14/ABS(B14-B13)</f>
        <v>0.54000000000000015</v>
      </c>
      <c r="H14" s="2">
        <f>F14/ABS(B14-B13)</f>
        <v>0.2068888888888889</v>
      </c>
    </row>
    <row r="15" spans="1:11">
      <c r="A15" s="121"/>
      <c r="B15" s="6">
        <v>120</v>
      </c>
      <c r="C15" s="22">
        <v>61.6</v>
      </c>
      <c r="D15" s="22">
        <v>12.1</v>
      </c>
      <c r="E15" s="2">
        <f t="shared" si="8"/>
        <v>1.5</v>
      </c>
      <c r="F15" s="2">
        <f t="shared" si="9"/>
        <v>3.41</v>
      </c>
      <c r="G15" s="2">
        <f t="shared" si="10"/>
        <v>2.5000000000000001E-2</v>
      </c>
      <c r="H15" s="2">
        <f t="shared" ref="H15:H17" si="11">F15/ABS(B15-B14)</f>
        <v>5.6833333333333333E-2</v>
      </c>
    </row>
    <row r="16" spans="1:11">
      <c r="A16" s="121"/>
      <c r="B16" s="6">
        <v>180</v>
      </c>
      <c r="C16" s="22">
        <v>67.099999999999994</v>
      </c>
      <c r="D16" s="22">
        <v>8.76</v>
      </c>
      <c r="E16" s="2">
        <f t="shared" si="8"/>
        <v>5.4999999999999929</v>
      </c>
      <c r="F16" s="2">
        <f t="shared" si="9"/>
        <v>3.34</v>
      </c>
      <c r="G16" s="2">
        <f t="shared" si="10"/>
        <v>9.1666666666666549E-2</v>
      </c>
      <c r="H16" s="2">
        <f t="shared" si="11"/>
        <v>5.5666666666666663E-2</v>
      </c>
    </row>
    <row r="17" spans="1:8" ht="15.75" thickBot="1">
      <c r="A17" s="122"/>
      <c r="B17" s="19">
        <v>240</v>
      </c>
      <c r="C17" s="23">
        <v>67.3</v>
      </c>
      <c r="D17" s="23">
        <v>11.5</v>
      </c>
      <c r="E17" s="2">
        <f t="shared" si="8"/>
        <v>0.20000000000000284</v>
      </c>
      <c r="F17" s="2">
        <f t="shared" si="9"/>
        <v>2.74</v>
      </c>
      <c r="G17" s="2">
        <f t="shared" si="10"/>
        <v>3.3333333333333808E-3</v>
      </c>
      <c r="H17" s="2">
        <f t="shared" si="11"/>
        <v>4.5666666666666668E-2</v>
      </c>
    </row>
    <row r="18" spans="1:8">
      <c r="A18" s="24" t="s">
        <v>78</v>
      </c>
      <c r="B18" s="18">
        <v>15</v>
      </c>
      <c r="C18" s="24">
        <v>88.4</v>
      </c>
      <c r="D18" s="24">
        <v>21</v>
      </c>
      <c r="E18" s="2">
        <f>ABS(C12-C18)</f>
        <v>30.600000000000009</v>
      </c>
      <c r="F18" s="2">
        <f>ABS(D12-D18)</f>
        <v>13.27</v>
      </c>
      <c r="G18" s="2">
        <f>E18/ABS(B18-B12)</f>
        <v>0.13600000000000004</v>
      </c>
      <c r="H18" s="2">
        <f>F18/ABS(B18-B12)</f>
        <v>5.8977777777777775E-2</v>
      </c>
    </row>
    <row r="19" spans="1:8">
      <c r="A19" s="22"/>
      <c r="B19" s="6">
        <v>60</v>
      </c>
      <c r="C19" s="22">
        <v>63.6</v>
      </c>
      <c r="D19" s="22">
        <v>9.09</v>
      </c>
      <c r="E19" s="2">
        <f t="shared" ref="E19:F22" si="12">ABS(C18-C19)</f>
        <v>24.800000000000004</v>
      </c>
      <c r="F19" s="2">
        <f t="shared" si="12"/>
        <v>11.91</v>
      </c>
      <c r="G19" s="2">
        <f>E19/ABS(B19-B18)</f>
        <v>0.55111111111111122</v>
      </c>
      <c r="H19" s="2">
        <f>F19/ABS(B19-B18)</f>
        <v>0.26466666666666666</v>
      </c>
    </row>
    <row r="20" spans="1:8">
      <c r="A20" s="22"/>
      <c r="B20" s="6">
        <v>120</v>
      </c>
      <c r="C20" s="22">
        <v>58</v>
      </c>
      <c r="D20" s="22">
        <v>12.3</v>
      </c>
      <c r="E20" s="2">
        <f t="shared" si="12"/>
        <v>5.6000000000000014</v>
      </c>
      <c r="F20" s="2">
        <f t="shared" si="12"/>
        <v>3.2100000000000009</v>
      </c>
      <c r="G20" s="2">
        <f>E20/ABS(B20-B19)</f>
        <v>9.3333333333333351E-2</v>
      </c>
      <c r="H20" s="2">
        <f>F20/ABS(B20-B19)</f>
        <v>5.3500000000000013E-2</v>
      </c>
    </row>
    <row r="21" spans="1:8">
      <c r="A21" s="22"/>
      <c r="B21" s="6">
        <v>180</v>
      </c>
      <c r="C21" s="22">
        <v>31.9</v>
      </c>
      <c r="D21" s="22">
        <v>11.8</v>
      </c>
      <c r="E21" s="2">
        <f t="shared" si="12"/>
        <v>26.1</v>
      </c>
      <c r="F21" s="2">
        <f t="shared" si="12"/>
        <v>0.5</v>
      </c>
      <c r="G21" s="2">
        <f>E21/ABS(B21-B20)</f>
        <v>0.435</v>
      </c>
      <c r="H21" s="2">
        <f>F21/ABS(B21-B20)</f>
        <v>8.3333333333333332E-3</v>
      </c>
    </row>
    <row r="22" spans="1:8" ht="15.75" thickBot="1">
      <c r="A22" s="23"/>
      <c r="B22" s="19">
        <v>240</v>
      </c>
      <c r="C22" s="23">
        <v>62.3</v>
      </c>
      <c r="D22" s="23">
        <v>9.86</v>
      </c>
      <c r="E22" s="2">
        <f t="shared" si="12"/>
        <v>30.4</v>
      </c>
      <c r="F22" s="2">
        <f t="shared" si="12"/>
        <v>1.9400000000000013</v>
      </c>
      <c r="G22" s="2">
        <f>E22/ABS(B22-B21)</f>
        <v>0.5066666666666666</v>
      </c>
      <c r="H22" s="2">
        <f>F22/ABS(B22-B21)</f>
        <v>3.2333333333333353E-2</v>
      </c>
    </row>
    <row r="23" spans="1:8">
      <c r="A23" s="120" t="s">
        <v>79</v>
      </c>
      <c r="B23" s="18">
        <v>15</v>
      </c>
      <c r="C23" s="24">
        <v>78</v>
      </c>
      <c r="D23" s="24">
        <v>39.200000000000003</v>
      </c>
      <c r="E23" s="2"/>
      <c r="F23" s="2"/>
      <c r="G23" s="2"/>
      <c r="H23" s="2"/>
    </row>
    <row r="24" spans="1:8">
      <c r="A24" s="121"/>
      <c r="B24" s="6">
        <v>60</v>
      </c>
      <c r="C24" s="22">
        <v>69.3</v>
      </c>
      <c r="D24" s="22">
        <v>8.94</v>
      </c>
      <c r="E24" s="2">
        <f t="shared" ref="E24:F27" si="13">ABS(C23-C24)</f>
        <v>8.7000000000000028</v>
      </c>
      <c r="F24" s="2">
        <f t="shared" si="13"/>
        <v>30.260000000000005</v>
      </c>
      <c r="G24" s="2">
        <f>E24/ABS(B24-B23)</f>
        <v>0.19333333333333338</v>
      </c>
      <c r="H24" s="2">
        <f>F24/ABS(B24-B23)</f>
        <v>0.67244444444444451</v>
      </c>
    </row>
    <row r="25" spans="1:8">
      <c r="A25" s="121"/>
      <c r="B25" s="6">
        <v>120</v>
      </c>
      <c r="C25" s="22">
        <v>66.5</v>
      </c>
      <c r="D25" s="22">
        <v>9.7899999999999991</v>
      </c>
      <c r="E25" s="2">
        <f t="shared" si="13"/>
        <v>2.7999999999999972</v>
      </c>
      <c r="F25" s="2">
        <f t="shared" si="13"/>
        <v>0.84999999999999964</v>
      </c>
      <c r="G25" s="2">
        <f>E25/ABS(B25-B24)</f>
        <v>4.666666666666662E-2</v>
      </c>
      <c r="H25" s="2">
        <f>F25/ABS(B25-B24)</f>
        <v>1.4166666666666661E-2</v>
      </c>
    </row>
    <row r="26" spans="1:8">
      <c r="A26" s="121"/>
      <c r="B26" s="6">
        <v>180</v>
      </c>
      <c r="C26" s="22">
        <v>60.3</v>
      </c>
      <c r="D26" s="22">
        <v>8.25</v>
      </c>
      <c r="E26" s="2">
        <f t="shared" si="13"/>
        <v>6.2000000000000028</v>
      </c>
      <c r="F26" s="2">
        <f t="shared" si="13"/>
        <v>1.5399999999999991</v>
      </c>
      <c r="G26" s="2">
        <f>E26/ABS(B26-B25)</f>
        <v>0.10333333333333337</v>
      </c>
      <c r="H26" s="2">
        <f>F26/ABS(B26-B25)</f>
        <v>2.5666666666666654E-2</v>
      </c>
    </row>
    <row r="27" spans="1:8" ht="15.75" thickBot="1">
      <c r="A27" s="122"/>
      <c r="B27" s="19">
        <v>240</v>
      </c>
      <c r="C27" s="23">
        <v>67.5</v>
      </c>
      <c r="D27" s="23">
        <v>7.75</v>
      </c>
      <c r="E27" s="2">
        <f t="shared" si="13"/>
        <v>7.2000000000000028</v>
      </c>
      <c r="F27" s="2">
        <f t="shared" si="13"/>
        <v>0.5</v>
      </c>
      <c r="G27" s="2">
        <f>E27/ABS(B27-B26)</f>
        <v>0.12000000000000005</v>
      </c>
      <c r="H27" s="2">
        <f>F27/ABS(B27-B26)</f>
        <v>8.3333333333333332E-3</v>
      </c>
    </row>
    <row r="28" spans="1:8">
      <c r="A28" s="120" t="s">
        <v>85</v>
      </c>
      <c r="B28" s="18">
        <v>15</v>
      </c>
      <c r="C28" s="24">
        <v>88.5</v>
      </c>
      <c r="D28" s="24">
        <v>35.6</v>
      </c>
      <c r="E28" s="2"/>
      <c r="F28" s="2"/>
      <c r="G28" s="2"/>
      <c r="H28" s="2"/>
    </row>
    <row r="29" spans="1:8">
      <c r="A29" s="121"/>
      <c r="B29" s="6">
        <v>60</v>
      </c>
      <c r="C29" s="22">
        <v>62.2</v>
      </c>
      <c r="D29" s="22">
        <v>12.3</v>
      </c>
      <c r="E29" s="2">
        <f t="shared" ref="E29:E37" si="14">ABS(C28-C29)</f>
        <v>26.299999999999997</v>
      </c>
      <c r="F29" s="2">
        <f t="shared" ref="F29:F37" si="15">ABS(D28-D29)</f>
        <v>23.3</v>
      </c>
      <c r="G29" s="2">
        <f t="shared" ref="G29:G37" si="16">E29/ABS(B29-B28)</f>
        <v>0.58444444444444443</v>
      </c>
      <c r="H29" s="2">
        <f t="shared" ref="H29:H37" si="17">F29/ABS(B29-B28)</f>
        <v>0.51777777777777778</v>
      </c>
    </row>
    <row r="30" spans="1:8">
      <c r="A30" s="121"/>
      <c r="B30" s="6">
        <v>120</v>
      </c>
      <c r="C30" s="22">
        <v>61.2</v>
      </c>
      <c r="D30" s="22">
        <v>12.6</v>
      </c>
      <c r="E30" s="2">
        <f t="shared" si="14"/>
        <v>1</v>
      </c>
      <c r="F30" s="2">
        <f t="shared" si="15"/>
        <v>0.29999999999999893</v>
      </c>
      <c r="G30" s="2">
        <f t="shared" si="16"/>
        <v>1.6666666666666666E-2</v>
      </c>
      <c r="H30" s="2">
        <f t="shared" si="17"/>
        <v>4.9999999999999819E-3</v>
      </c>
    </row>
    <row r="31" spans="1:8">
      <c r="A31" s="121"/>
      <c r="B31" s="6">
        <v>180</v>
      </c>
      <c r="C31" s="22">
        <v>60.6</v>
      </c>
      <c r="D31" s="22">
        <v>16.100000000000001</v>
      </c>
      <c r="E31" s="2">
        <f t="shared" si="14"/>
        <v>0.60000000000000142</v>
      </c>
      <c r="F31" s="2">
        <f t="shared" si="15"/>
        <v>3.5000000000000018</v>
      </c>
      <c r="G31" s="2">
        <f t="shared" si="16"/>
        <v>1.0000000000000024E-2</v>
      </c>
      <c r="H31" s="2">
        <f t="shared" si="17"/>
        <v>5.8333333333333362E-2</v>
      </c>
    </row>
    <row r="32" spans="1:8" ht="15.75" thickBot="1">
      <c r="A32" s="122"/>
      <c r="B32" s="19">
        <v>240</v>
      </c>
      <c r="C32" s="23">
        <v>63.8</v>
      </c>
      <c r="D32" s="23">
        <v>9.3699999999999992</v>
      </c>
      <c r="E32" s="2">
        <f t="shared" si="14"/>
        <v>3.1999999999999957</v>
      </c>
      <c r="F32" s="2">
        <f t="shared" si="15"/>
        <v>6.7300000000000022</v>
      </c>
      <c r="G32" s="2">
        <f t="shared" si="16"/>
        <v>5.333333333333326E-2</v>
      </c>
      <c r="H32" s="2">
        <f t="shared" si="17"/>
        <v>0.11216666666666671</v>
      </c>
    </row>
    <row r="33" spans="1:8">
      <c r="A33" s="120" t="s">
        <v>86</v>
      </c>
      <c r="B33" s="18">
        <v>15</v>
      </c>
      <c r="C33" s="24">
        <v>85.1</v>
      </c>
      <c r="D33" s="24">
        <v>45</v>
      </c>
      <c r="E33" s="2"/>
      <c r="F33" s="2"/>
      <c r="G33" s="2"/>
      <c r="H33" s="2"/>
    </row>
    <row r="34" spans="1:8">
      <c r="A34" s="121"/>
      <c r="B34" s="6">
        <v>60</v>
      </c>
      <c r="C34" s="22">
        <v>66.099999999999994</v>
      </c>
      <c r="D34" s="22">
        <v>11.8</v>
      </c>
      <c r="E34" s="2">
        <f t="shared" si="14"/>
        <v>19</v>
      </c>
      <c r="F34" s="2">
        <f t="shared" si="15"/>
        <v>33.200000000000003</v>
      </c>
      <c r="G34" s="2">
        <f t="shared" si="16"/>
        <v>0.42222222222222222</v>
      </c>
      <c r="H34" s="2">
        <f t="shared" si="17"/>
        <v>0.73777777777777787</v>
      </c>
    </row>
    <row r="35" spans="1:8">
      <c r="A35" s="121"/>
      <c r="B35" s="6">
        <v>120</v>
      </c>
      <c r="C35" s="22">
        <v>66.099999999999994</v>
      </c>
      <c r="D35" s="22">
        <v>12.5</v>
      </c>
      <c r="E35" s="2">
        <f t="shared" si="14"/>
        <v>0</v>
      </c>
      <c r="F35" s="2">
        <f t="shared" si="15"/>
        <v>0.69999999999999929</v>
      </c>
      <c r="G35" s="2">
        <f t="shared" si="16"/>
        <v>0</v>
      </c>
      <c r="H35" s="2">
        <f t="shared" si="17"/>
        <v>1.1666666666666655E-2</v>
      </c>
    </row>
    <row r="36" spans="1:8">
      <c r="A36" s="121"/>
      <c r="B36" s="6">
        <v>180</v>
      </c>
      <c r="C36" s="22">
        <v>67.5</v>
      </c>
      <c r="D36" s="22">
        <v>10.7</v>
      </c>
      <c r="E36" s="2">
        <f t="shared" si="14"/>
        <v>1.4000000000000057</v>
      </c>
      <c r="F36" s="2">
        <f t="shared" si="15"/>
        <v>1.8000000000000007</v>
      </c>
      <c r="G36" s="2">
        <f t="shared" si="16"/>
        <v>2.3333333333333428E-2</v>
      </c>
      <c r="H36" s="2">
        <f t="shared" si="17"/>
        <v>3.0000000000000013E-2</v>
      </c>
    </row>
    <row r="37" spans="1:8" ht="15.75" thickBot="1">
      <c r="A37" s="122"/>
      <c r="B37" s="19">
        <v>240</v>
      </c>
      <c r="C37" s="23">
        <v>62</v>
      </c>
      <c r="D37" s="23">
        <v>7.35</v>
      </c>
      <c r="E37" s="2">
        <f t="shared" si="14"/>
        <v>5.5</v>
      </c>
      <c r="F37" s="2">
        <f t="shared" si="15"/>
        <v>3.3499999999999996</v>
      </c>
      <c r="G37" s="2">
        <f t="shared" si="16"/>
        <v>9.166666666666666E-2</v>
      </c>
      <c r="H37" s="2">
        <f t="shared" si="17"/>
        <v>5.5833333333333325E-2</v>
      </c>
    </row>
    <row r="38" spans="1:8">
      <c r="A38" s="24" t="s">
        <v>80</v>
      </c>
      <c r="B38" s="18">
        <v>15</v>
      </c>
      <c r="C38" s="24">
        <v>75.8</v>
      </c>
      <c r="D38" s="24">
        <v>12.5</v>
      </c>
      <c r="E38" s="2"/>
      <c r="F38" s="2"/>
      <c r="G38" s="2"/>
      <c r="H38" s="2"/>
    </row>
    <row r="39" spans="1:8">
      <c r="A39" s="22"/>
      <c r="B39" s="6">
        <v>60</v>
      </c>
      <c r="C39" s="22">
        <v>43.1</v>
      </c>
      <c r="D39" s="22">
        <v>6.05</v>
      </c>
      <c r="E39" s="2">
        <f t="shared" ref="E39:F42" si="18">ABS(C38-C39)</f>
        <v>32.699999999999996</v>
      </c>
      <c r="F39" s="2">
        <f t="shared" si="18"/>
        <v>6.45</v>
      </c>
      <c r="G39" s="2">
        <f>E39/ABS(B39-B38)</f>
        <v>0.72666666666666657</v>
      </c>
      <c r="H39" s="2">
        <f>F39/ABS(B39-B38)</f>
        <v>0.14333333333333334</v>
      </c>
    </row>
    <row r="40" spans="1:8">
      <c r="A40" s="22"/>
      <c r="B40" s="6">
        <v>120</v>
      </c>
      <c r="C40" s="22">
        <v>60.6</v>
      </c>
      <c r="D40" s="22">
        <v>8.51</v>
      </c>
      <c r="E40" s="2">
        <f t="shared" si="18"/>
        <v>17.5</v>
      </c>
      <c r="F40" s="2">
        <f t="shared" si="18"/>
        <v>2.46</v>
      </c>
      <c r="G40" s="2">
        <f>E40/ABS(B40-B39)</f>
        <v>0.29166666666666669</v>
      </c>
      <c r="H40" s="2">
        <f>F40/ABS(B40-B39)</f>
        <v>4.1000000000000002E-2</v>
      </c>
    </row>
    <row r="41" spans="1:8">
      <c r="A41" s="22"/>
      <c r="B41" s="6">
        <v>180</v>
      </c>
      <c r="C41" s="22">
        <v>73.900000000000006</v>
      </c>
      <c r="D41" s="22">
        <v>7.97</v>
      </c>
      <c r="E41" s="2">
        <f t="shared" si="18"/>
        <v>13.300000000000004</v>
      </c>
      <c r="F41" s="2">
        <f t="shared" si="18"/>
        <v>0.54</v>
      </c>
      <c r="G41" s="2">
        <f>E41/ABS(B41-B40)</f>
        <v>0.22166666666666673</v>
      </c>
      <c r="H41" s="2">
        <f>F41/ABS(B41-B40)</f>
        <v>9.0000000000000011E-3</v>
      </c>
    </row>
    <row r="42" spans="1:8" ht="15.75" thickBot="1">
      <c r="A42" s="23"/>
      <c r="B42" s="19">
        <v>240</v>
      </c>
      <c r="C42" s="23">
        <v>68.3</v>
      </c>
      <c r="D42" s="23">
        <v>6.85</v>
      </c>
      <c r="E42" s="2">
        <f t="shared" si="18"/>
        <v>5.6000000000000085</v>
      </c>
      <c r="F42" s="2">
        <f t="shared" si="18"/>
        <v>1.1200000000000001</v>
      </c>
      <c r="G42" s="2">
        <f>E42/ABS(B42-B41)</f>
        <v>9.3333333333333476E-2</v>
      </c>
      <c r="H42" s="2">
        <f>F42/ABS(B42-B41)</f>
        <v>1.8666666666666668E-2</v>
      </c>
    </row>
    <row r="43" spans="1:8">
      <c r="A43" s="120" t="s">
        <v>81</v>
      </c>
      <c r="B43" s="18">
        <v>15</v>
      </c>
      <c r="C43" s="24">
        <v>82.3</v>
      </c>
      <c r="D43" s="24">
        <v>21.6</v>
      </c>
      <c r="E43" s="2"/>
      <c r="F43" s="2"/>
      <c r="G43" s="2"/>
      <c r="H43" s="2"/>
    </row>
    <row r="44" spans="1:8">
      <c r="A44" s="121"/>
      <c r="B44" s="6">
        <v>60</v>
      </c>
      <c r="C44" s="22">
        <v>74.7</v>
      </c>
      <c r="D44" s="22">
        <v>13.5</v>
      </c>
      <c r="E44" s="2">
        <f t="shared" ref="E44:F47" si="19">ABS(C43-C44)</f>
        <v>7.5999999999999943</v>
      </c>
      <c r="F44" s="2">
        <f t="shared" si="19"/>
        <v>8.1000000000000014</v>
      </c>
      <c r="G44" s="2">
        <f>E44/ABS(B44-B43)</f>
        <v>0.16888888888888876</v>
      </c>
      <c r="H44" s="2">
        <f>F44/ABS(B44-B43)</f>
        <v>0.18000000000000002</v>
      </c>
    </row>
    <row r="45" spans="1:8">
      <c r="A45" s="121"/>
      <c r="B45" s="6">
        <v>120</v>
      </c>
      <c r="C45" s="22">
        <v>61.3</v>
      </c>
      <c r="D45" s="22">
        <v>20.9</v>
      </c>
      <c r="E45" s="2">
        <f t="shared" si="19"/>
        <v>13.400000000000006</v>
      </c>
      <c r="F45" s="2">
        <f t="shared" si="19"/>
        <v>7.3999999999999986</v>
      </c>
      <c r="G45" s="2">
        <f>E45/ABS(B45-B44)</f>
        <v>0.22333333333333344</v>
      </c>
      <c r="H45" s="2">
        <f>F45/ABS(B45-B44)</f>
        <v>0.12333333333333331</v>
      </c>
    </row>
    <row r="46" spans="1:8">
      <c r="A46" s="121"/>
      <c r="B46" s="6">
        <v>180</v>
      </c>
      <c r="C46" s="22">
        <v>69.5</v>
      </c>
      <c r="D46" s="22">
        <v>17.899999999999999</v>
      </c>
      <c r="E46" s="2">
        <f t="shared" si="19"/>
        <v>8.2000000000000028</v>
      </c>
      <c r="F46" s="2">
        <f t="shared" si="19"/>
        <v>3</v>
      </c>
      <c r="G46" s="2">
        <f>E46/ABS(B46-B45)</f>
        <v>0.13666666666666671</v>
      </c>
      <c r="H46" s="2">
        <f>F46/ABS(B46-B45)</f>
        <v>0.05</v>
      </c>
    </row>
    <row r="47" spans="1:8" ht="15.75" thickBot="1">
      <c r="A47" s="122"/>
      <c r="B47" s="19">
        <v>240</v>
      </c>
      <c r="C47" s="23">
        <v>67.599999999999994</v>
      </c>
      <c r="D47" s="23">
        <v>9.11</v>
      </c>
      <c r="E47" s="2">
        <f t="shared" si="19"/>
        <v>1.9000000000000057</v>
      </c>
      <c r="F47" s="2">
        <f t="shared" si="19"/>
        <v>8.7899999999999991</v>
      </c>
      <c r="G47" s="2">
        <f>E47/ABS(B47-B46)</f>
        <v>3.166666666666676E-2</v>
      </c>
      <c r="H47" s="2">
        <f>F47/ABS(B47-B46)</f>
        <v>0.14649999999999999</v>
      </c>
    </row>
    <row r="48" spans="1:8">
      <c r="A48" s="24" t="s">
        <v>83</v>
      </c>
      <c r="B48" s="21">
        <v>15</v>
      </c>
      <c r="C48" s="24">
        <v>89.1</v>
      </c>
      <c r="D48" s="24">
        <v>22.1</v>
      </c>
      <c r="E48" s="2"/>
      <c r="F48" s="2"/>
      <c r="G48" s="2"/>
      <c r="H48" s="2"/>
    </row>
    <row r="49" spans="1:8">
      <c r="A49" s="22"/>
      <c r="B49" s="7">
        <v>60</v>
      </c>
      <c r="C49" s="22">
        <v>68.3</v>
      </c>
      <c r="D49" s="22">
        <v>7.4</v>
      </c>
      <c r="E49" s="2">
        <f t="shared" ref="E49:F52" si="20">ABS(C48-C49)</f>
        <v>20.799999999999997</v>
      </c>
      <c r="F49" s="2">
        <f t="shared" si="20"/>
        <v>14.700000000000001</v>
      </c>
      <c r="G49" s="2">
        <f>E49/ABS(B49-B48)</f>
        <v>0.46222222222222215</v>
      </c>
      <c r="H49" s="2">
        <f>F49/ABS(B49-B48)</f>
        <v>0.32666666666666672</v>
      </c>
    </row>
    <row r="50" spans="1:8">
      <c r="A50" s="22"/>
      <c r="B50" s="7">
        <v>120</v>
      </c>
      <c r="C50" s="22">
        <v>60</v>
      </c>
      <c r="D50" s="22">
        <v>8.06</v>
      </c>
      <c r="E50" s="2">
        <f t="shared" si="20"/>
        <v>8.2999999999999972</v>
      </c>
      <c r="F50" s="2">
        <f t="shared" si="20"/>
        <v>0.66000000000000014</v>
      </c>
      <c r="G50" s="2">
        <f>E50/ABS(B50-B49)</f>
        <v>0.13833333333333328</v>
      </c>
      <c r="H50" s="2">
        <f>F50/ABS(B50-B49)</f>
        <v>1.1000000000000003E-2</v>
      </c>
    </row>
    <row r="51" spans="1:8">
      <c r="A51" s="22"/>
      <c r="B51" s="7">
        <v>180</v>
      </c>
      <c r="C51" s="22">
        <v>69</v>
      </c>
      <c r="D51" s="22">
        <v>7.97</v>
      </c>
      <c r="E51" s="2">
        <f t="shared" si="20"/>
        <v>9</v>
      </c>
      <c r="F51" s="2">
        <f t="shared" si="20"/>
        <v>9.0000000000000746E-2</v>
      </c>
      <c r="G51" s="2">
        <f>E51/ABS(B51-B50)</f>
        <v>0.15</v>
      </c>
      <c r="H51" s="2">
        <f>F51/ABS(B51-B50)</f>
        <v>1.5000000000000124E-3</v>
      </c>
    </row>
    <row r="52" spans="1:8" ht="15.75" thickBot="1">
      <c r="A52" s="23"/>
      <c r="B52" s="19">
        <v>240</v>
      </c>
      <c r="C52" s="23">
        <v>57.8</v>
      </c>
      <c r="D52" s="23">
        <v>7.73</v>
      </c>
      <c r="E52" s="2">
        <f t="shared" si="20"/>
        <v>11.200000000000003</v>
      </c>
      <c r="F52" s="2">
        <f t="shared" si="20"/>
        <v>0.23999999999999932</v>
      </c>
      <c r="G52" s="2">
        <f>E52/ABS(B52-B51)</f>
        <v>0.1866666666666667</v>
      </c>
      <c r="H52" s="2">
        <f>F52/ABS(B52-B51)</f>
        <v>3.9999999999999888E-3</v>
      </c>
    </row>
    <row r="53" spans="1:8">
      <c r="A53" s="120" t="s">
        <v>84</v>
      </c>
      <c r="B53" s="20">
        <v>15</v>
      </c>
      <c r="C53" s="24">
        <v>87.4</v>
      </c>
      <c r="D53" s="24">
        <v>18</v>
      </c>
      <c r="E53" s="2"/>
      <c r="F53" s="2"/>
      <c r="G53" s="2"/>
      <c r="H53" s="2"/>
    </row>
    <row r="54" spans="1:8">
      <c r="A54" s="121"/>
      <c r="B54" s="8">
        <v>60</v>
      </c>
      <c r="C54" s="22">
        <v>63.1</v>
      </c>
      <c r="D54" s="22">
        <v>8.69</v>
      </c>
      <c r="E54" s="2">
        <f t="shared" ref="E54:F57" si="21">ABS(C53-C54)</f>
        <v>24.300000000000004</v>
      </c>
      <c r="F54" s="2">
        <f t="shared" si="21"/>
        <v>9.31</v>
      </c>
      <c r="G54" s="2">
        <f>E54/ABS(B54-B53)</f>
        <v>0.54000000000000015</v>
      </c>
      <c r="H54" s="2">
        <f>F54/ABS(B54-B53)</f>
        <v>0.2068888888888889</v>
      </c>
    </row>
    <row r="55" spans="1:8">
      <c r="A55" s="121"/>
      <c r="B55" s="8">
        <v>120</v>
      </c>
      <c r="C55" s="22">
        <v>61.6</v>
      </c>
      <c r="D55" s="22">
        <v>12.1</v>
      </c>
      <c r="E55" s="2">
        <f t="shared" si="21"/>
        <v>1.5</v>
      </c>
      <c r="F55" s="2">
        <f t="shared" si="21"/>
        <v>3.41</v>
      </c>
      <c r="G55" s="2">
        <f>E55/ABS(B55-B54)</f>
        <v>2.5000000000000001E-2</v>
      </c>
      <c r="H55" s="2">
        <f>F55/ABS(B55-B54)</f>
        <v>5.6833333333333333E-2</v>
      </c>
    </row>
    <row r="56" spans="1:8">
      <c r="A56" s="121"/>
      <c r="B56" s="8">
        <v>180</v>
      </c>
      <c r="C56" s="22">
        <v>67.099999999999994</v>
      </c>
      <c r="D56" s="22">
        <v>8.76</v>
      </c>
      <c r="E56" s="2">
        <f t="shared" si="21"/>
        <v>5.4999999999999929</v>
      </c>
      <c r="F56" s="2">
        <f t="shared" si="21"/>
        <v>3.34</v>
      </c>
      <c r="G56" s="2">
        <f>E56/ABS(B56-B55)</f>
        <v>9.1666666666666549E-2</v>
      </c>
      <c r="H56" s="2">
        <f>F56/ABS(B56-B55)</f>
        <v>5.5666666666666663E-2</v>
      </c>
    </row>
    <row r="57" spans="1:8" ht="15.75" thickBot="1">
      <c r="A57" s="122"/>
      <c r="B57" s="9">
        <v>240</v>
      </c>
      <c r="C57" s="23">
        <v>67.3</v>
      </c>
      <c r="D57" s="23">
        <v>11.5</v>
      </c>
      <c r="E57" s="2">
        <f t="shared" si="21"/>
        <v>0.20000000000000284</v>
      </c>
      <c r="F57" s="2">
        <f t="shared" si="21"/>
        <v>2.74</v>
      </c>
      <c r="G57" s="2">
        <f>E57/ABS(B57-B56)</f>
        <v>3.3333333333333808E-3</v>
      </c>
      <c r="H57" s="2">
        <f>F57/ABS(B57-B56)</f>
        <v>4.5666666666666668E-2</v>
      </c>
    </row>
    <row r="58" spans="1:8">
      <c r="A58" s="24" t="s">
        <v>85</v>
      </c>
      <c r="B58" s="20">
        <v>15</v>
      </c>
      <c r="C58" s="24">
        <v>88.5</v>
      </c>
      <c r="D58" s="24">
        <v>35.6</v>
      </c>
      <c r="E58" s="2"/>
      <c r="F58" s="2"/>
      <c r="G58" s="2"/>
      <c r="H58" s="2"/>
    </row>
    <row r="59" spans="1:8">
      <c r="A59" s="22"/>
      <c r="B59" s="8">
        <v>60</v>
      </c>
      <c r="C59" s="22">
        <v>62.2</v>
      </c>
      <c r="D59" s="22">
        <v>12.3</v>
      </c>
      <c r="E59" s="2">
        <f t="shared" ref="E59:F62" si="22">ABS(C58-C59)</f>
        <v>26.299999999999997</v>
      </c>
      <c r="F59" s="2">
        <f t="shared" si="22"/>
        <v>23.3</v>
      </c>
      <c r="G59" s="2">
        <f>E59/ABS(B59-B58)</f>
        <v>0.58444444444444443</v>
      </c>
      <c r="H59" s="2">
        <f>F59/ABS(B59-B58)</f>
        <v>0.51777777777777778</v>
      </c>
    </row>
    <row r="60" spans="1:8">
      <c r="A60" s="22"/>
      <c r="B60" s="8">
        <v>120</v>
      </c>
      <c r="C60" s="22">
        <v>61.2</v>
      </c>
      <c r="D60" s="22">
        <v>12.6</v>
      </c>
      <c r="E60" s="2">
        <f t="shared" si="22"/>
        <v>1</v>
      </c>
      <c r="F60" s="2">
        <f t="shared" si="22"/>
        <v>0.29999999999999893</v>
      </c>
      <c r="G60" s="2">
        <f>E60/ABS(B60-B59)</f>
        <v>1.6666666666666666E-2</v>
      </c>
      <c r="H60" s="2">
        <f>F60/ABS(B60-B59)</f>
        <v>4.9999999999999819E-3</v>
      </c>
    </row>
    <row r="61" spans="1:8">
      <c r="A61" s="22"/>
      <c r="B61" s="8">
        <v>180</v>
      </c>
      <c r="C61" s="22">
        <v>60.6</v>
      </c>
      <c r="D61" s="22">
        <v>16.100000000000001</v>
      </c>
      <c r="E61" s="2">
        <f t="shared" si="22"/>
        <v>0.60000000000000142</v>
      </c>
      <c r="F61" s="2">
        <f t="shared" si="22"/>
        <v>3.5000000000000018</v>
      </c>
      <c r="G61" s="2">
        <f>E61/ABS(B61-B60)</f>
        <v>1.0000000000000024E-2</v>
      </c>
      <c r="H61" s="2">
        <f>F61/ABS(B61-B60)</f>
        <v>5.8333333333333362E-2</v>
      </c>
    </row>
    <row r="62" spans="1:8" ht="15.75" thickBot="1">
      <c r="A62" s="33"/>
      <c r="B62" s="117">
        <v>240</v>
      </c>
      <c r="C62" s="23">
        <v>63.8</v>
      </c>
      <c r="D62" s="23">
        <v>9.3699999999999992</v>
      </c>
      <c r="E62" s="2">
        <f t="shared" si="22"/>
        <v>3.1999999999999957</v>
      </c>
      <c r="F62" s="2">
        <f t="shared" si="22"/>
        <v>6.7300000000000022</v>
      </c>
      <c r="G62" s="2">
        <f>E62/ABS(B62-B61)</f>
        <v>5.333333333333326E-2</v>
      </c>
      <c r="H62" s="2">
        <f>F62/ABS(B62-B61)</f>
        <v>0.11216666666666671</v>
      </c>
    </row>
    <row r="63" spans="1:8">
      <c r="A63" s="60"/>
      <c r="B63" s="60"/>
    </row>
    <row r="64" spans="1:8">
      <c r="A64" s="60"/>
      <c r="B64" s="60"/>
    </row>
    <row r="65" spans="1:2">
      <c r="A65" s="60"/>
      <c r="B65" s="60"/>
    </row>
    <row r="66" spans="1:2">
      <c r="A66" s="60"/>
      <c r="B66" s="60"/>
    </row>
    <row r="67" spans="1:2">
      <c r="A67" s="60"/>
      <c r="B67" s="60"/>
    </row>
    <row r="68" spans="1:2">
      <c r="A68" s="60"/>
      <c r="B68" s="60"/>
    </row>
    <row r="69" spans="1:2">
      <c r="A69" s="60"/>
      <c r="B69" s="60"/>
    </row>
    <row r="70" spans="1:2">
      <c r="A70" s="60"/>
      <c r="B70" s="60"/>
    </row>
    <row r="71" spans="1:2">
      <c r="A71" s="60"/>
      <c r="B71" s="60"/>
    </row>
    <row r="72" spans="1:2">
      <c r="A72" s="60"/>
      <c r="B72" s="60"/>
    </row>
    <row r="73" spans="1:2">
      <c r="A73" s="60"/>
      <c r="B73" s="60"/>
    </row>
    <row r="74" spans="1:2">
      <c r="A74" s="60"/>
      <c r="B74" s="60"/>
    </row>
    <row r="75" spans="1:2">
      <c r="A75" s="60"/>
      <c r="B75" s="60"/>
    </row>
    <row r="76" spans="1:2">
      <c r="A76" s="60"/>
      <c r="B76" s="60"/>
    </row>
    <row r="77" spans="1:2">
      <c r="A77" s="60"/>
      <c r="B77" s="60"/>
    </row>
    <row r="78" spans="1:2">
      <c r="A78" s="60"/>
      <c r="B78" s="60"/>
    </row>
    <row r="79" spans="1:2">
      <c r="A79" s="60"/>
      <c r="B79" s="60"/>
    </row>
    <row r="80" spans="1:2">
      <c r="A80" s="60"/>
      <c r="B80" s="60"/>
    </row>
    <row r="81" spans="1:2">
      <c r="A81" s="60"/>
      <c r="B81" s="60"/>
    </row>
    <row r="82" spans="1:2">
      <c r="A82" s="60"/>
      <c r="B82" s="60"/>
    </row>
    <row r="83" spans="1:2">
      <c r="A83" s="60"/>
      <c r="B83" s="60"/>
    </row>
    <row r="84" spans="1:2">
      <c r="A84" s="60"/>
      <c r="B84" s="60"/>
    </row>
    <row r="85" spans="1:2">
      <c r="A85" s="60"/>
      <c r="B85" s="60"/>
    </row>
    <row r="86" spans="1:2">
      <c r="A86" s="60"/>
      <c r="B86" s="60"/>
    </row>
    <row r="87" spans="1:2">
      <c r="A87" s="60"/>
      <c r="B87" s="60"/>
    </row>
    <row r="88" spans="1:2">
      <c r="A88" s="60"/>
      <c r="B88" s="60"/>
    </row>
    <row r="89" spans="1:2">
      <c r="A89" s="60"/>
      <c r="B89" s="60"/>
    </row>
    <row r="90" spans="1:2">
      <c r="A90" s="60"/>
      <c r="B90" s="60"/>
    </row>
    <row r="91" spans="1:2">
      <c r="A91" s="60"/>
      <c r="B91" s="60"/>
    </row>
    <row r="92" spans="1:2">
      <c r="A92" s="60"/>
      <c r="B92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45"/>
  <sheetViews>
    <sheetView zoomScale="70" zoomScaleNormal="70" workbookViewId="0">
      <selection activeCell="C20" sqref="C20"/>
    </sheetView>
  </sheetViews>
  <sheetFormatPr defaultRowHeight="15"/>
  <sheetData>
    <row r="1" spans="1:197" s="2" customFormat="1">
      <c r="A1" s="123" t="s">
        <v>87</v>
      </c>
      <c r="B1" s="124" t="s">
        <v>17</v>
      </c>
      <c r="C1" s="124"/>
      <c r="D1" s="124">
        <v>0</v>
      </c>
      <c r="E1" s="124">
        <v>1</v>
      </c>
      <c r="F1" s="124">
        <v>2</v>
      </c>
      <c r="G1" s="124">
        <v>3</v>
      </c>
      <c r="H1" s="124">
        <v>4</v>
      </c>
      <c r="I1" s="124">
        <v>5</v>
      </c>
      <c r="J1" s="124">
        <v>6</v>
      </c>
      <c r="K1" s="124">
        <v>7</v>
      </c>
      <c r="L1" s="124">
        <v>8</v>
      </c>
      <c r="M1" s="124">
        <v>9</v>
      </c>
      <c r="N1" s="124">
        <v>10</v>
      </c>
      <c r="O1" s="124">
        <v>11</v>
      </c>
      <c r="P1" s="124">
        <v>12</v>
      </c>
      <c r="Q1" s="124">
        <v>13</v>
      </c>
      <c r="R1" s="124">
        <v>14</v>
      </c>
      <c r="S1" s="124">
        <v>15</v>
      </c>
      <c r="T1" s="124">
        <v>16</v>
      </c>
      <c r="U1" s="124">
        <v>17</v>
      </c>
      <c r="V1" s="124">
        <v>18</v>
      </c>
      <c r="W1" s="124">
        <v>19</v>
      </c>
      <c r="X1" s="124">
        <v>20</v>
      </c>
      <c r="Y1" s="124">
        <v>21</v>
      </c>
      <c r="Z1" s="124">
        <v>22</v>
      </c>
      <c r="AA1" s="124">
        <v>23</v>
      </c>
      <c r="AB1" s="124">
        <v>24</v>
      </c>
      <c r="AC1" s="124">
        <v>25</v>
      </c>
      <c r="AD1" s="124">
        <v>26</v>
      </c>
      <c r="AE1" s="124">
        <v>27</v>
      </c>
      <c r="AF1" s="124">
        <v>28</v>
      </c>
      <c r="AG1" s="124">
        <v>29</v>
      </c>
      <c r="AH1" s="124">
        <v>30</v>
      </c>
      <c r="AI1" s="124">
        <v>31</v>
      </c>
      <c r="AJ1" s="124">
        <v>32</v>
      </c>
      <c r="AK1" s="124">
        <v>33</v>
      </c>
      <c r="AL1" s="124">
        <v>34</v>
      </c>
      <c r="AM1" s="124">
        <v>35</v>
      </c>
      <c r="AN1" s="124">
        <v>36</v>
      </c>
      <c r="AO1" s="124">
        <v>37</v>
      </c>
      <c r="AP1" s="124">
        <v>38</v>
      </c>
      <c r="AQ1" s="124">
        <v>39</v>
      </c>
      <c r="AR1" s="124">
        <v>40</v>
      </c>
      <c r="AS1" s="124">
        <v>41</v>
      </c>
      <c r="AT1" s="124">
        <v>42</v>
      </c>
      <c r="AU1" s="124">
        <v>43</v>
      </c>
      <c r="AV1" s="124">
        <v>44</v>
      </c>
      <c r="AW1" s="124">
        <v>45</v>
      </c>
      <c r="AX1" s="124">
        <v>46</v>
      </c>
      <c r="AY1" s="124">
        <v>47</v>
      </c>
      <c r="AZ1" s="124">
        <v>48</v>
      </c>
      <c r="BA1" s="124">
        <v>49</v>
      </c>
      <c r="BB1" s="124">
        <v>50</v>
      </c>
      <c r="BC1" s="124">
        <v>51</v>
      </c>
      <c r="BD1" s="124">
        <v>52</v>
      </c>
      <c r="BE1" s="124">
        <v>53</v>
      </c>
      <c r="BF1" s="124">
        <v>54</v>
      </c>
      <c r="BG1" s="124">
        <v>55</v>
      </c>
      <c r="BH1" s="124">
        <v>56</v>
      </c>
      <c r="BI1" s="124">
        <v>57</v>
      </c>
      <c r="BJ1" s="124">
        <v>58</v>
      </c>
      <c r="BK1" s="124">
        <v>59</v>
      </c>
      <c r="BL1" s="124">
        <v>60</v>
      </c>
      <c r="BM1" s="124">
        <v>61</v>
      </c>
      <c r="BN1" s="124">
        <v>62</v>
      </c>
      <c r="BO1" s="124">
        <v>63</v>
      </c>
      <c r="BP1" s="124">
        <v>64</v>
      </c>
      <c r="BQ1" s="124">
        <v>65</v>
      </c>
      <c r="BR1" s="124">
        <v>66</v>
      </c>
      <c r="BS1" s="124">
        <v>67</v>
      </c>
      <c r="BT1" s="124">
        <v>68</v>
      </c>
      <c r="BU1" s="124">
        <v>69</v>
      </c>
      <c r="BV1" s="124">
        <v>70</v>
      </c>
      <c r="BW1" s="124">
        <v>71</v>
      </c>
      <c r="BX1" s="124">
        <v>72</v>
      </c>
      <c r="BY1" s="124">
        <v>73</v>
      </c>
      <c r="BZ1" s="124">
        <v>74</v>
      </c>
      <c r="CA1" s="124">
        <v>75</v>
      </c>
      <c r="CB1" s="124">
        <v>76</v>
      </c>
      <c r="CC1" s="124">
        <v>77</v>
      </c>
      <c r="CD1" s="124">
        <v>78</v>
      </c>
      <c r="CE1" s="124">
        <v>79</v>
      </c>
      <c r="CF1" s="124">
        <v>80</v>
      </c>
      <c r="CG1" s="124">
        <v>81</v>
      </c>
      <c r="CH1" s="124">
        <v>82</v>
      </c>
      <c r="CI1" s="124">
        <v>83</v>
      </c>
      <c r="CJ1" s="124">
        <v>84</v>
      </c>
      <c r="CK1" s="124">
        <v>85</v>
      </c>
      <c r="CL1" s="124">
        <v>86</v>
      </c>
      <c r="CM1" s="124">
        <v>87</v>
      </c>
      <c r="CN1" s="124">
        <v>88</v>
      </c>
      <c r="CO1" s="124">
        <v>89</v>
      </c>
      <c r="CP1" s="124">
        <v>90</v>
      </c>
      <c r="CQ1" s="124">
        <v>91</v>
      </c>
      <c r="CR1" s="124">
        <v>92</v>
      </c>
      <c r="CS1" s="124">
        <v>93</v>
      </c>
      <c r="CT1" s="124">
        <v>94</v>
      </c>
      <c r="CU1" s="124">
        <v>95</v>
      </c>
      <c r="CV1" s="124">
        <v>96</v>
      </c>
      <c r="CW1" s="124">
        <v>97</v>
      </c>
      <c r="CX1" s="124">
        <v>98</v>
      </c>
      <c r="CY1" s="124">
        <v>99</v>
      </c>
      <c r="CZ1" s="124">
        <v>100</v>
      </c>
      <c r="DA1" s="124">
        <v>101</v>
      </c>
      <c r="DB1" s="124">
        <v>102</v>
      </c>
      <c r="DC1" s="124">
        <v>103</v>
      </c>
      <c r="DD1" s="124">
        <v>104</v>
      </c>
      <c r="DE1" s="124">
        <v>105</v>
      </c>
      <c r="DF1" s="124">
        <v>106</v>
      </c>
      <c r="DG1" s="124">
        <v>107</v>
      </c>
      <c r="DH1" s="124">
        <v>108</v>
      </c>
      <c r="DI1" s="124">
        <v>109</v>
      </c>
      <c r="DJ1" s="124">
        <v>110</v>
      </c>
      <c r="DK1" s="124">
        <v>111</v>
      </c>
      <c r="DL1" s="124">
        <v>112</v>
      </c>
      <c r="DM1" s="124">
        <v>113</v>
      </c>
      <c r="DN1" s="124">
        <v>114</v>
      </c>
      <c r="DO1" s="124">
        <v>115</v>
      </c>
      <c r="DP1" s="124">
        <v>116</v>
      </c>
      <c r="DQ1" s="124">
        <v>117</v>
      </c>
      <c r="DR1" s="124">
        <v>118</v>
      </c>
      <c r="DS1" s="124">
        <v>119</v>
      </c>
      <c r="DT1" s="124">
        <v>120</v>
      </c>
      <c r="DU1" s="53"/>
      <c r="DV1" s="53"/>
      <c r="DX1" s="53"/>
    </row>
    <row r="2" spans="1:197" s="2" customFormat="1">
      <c r="B2" s="2" t="s">
        <v>15</v>
      </c>
      <c r="D2" s="125">
        <v>713.18</v>
      </c>
      <c r="E2" s="125">
        <v>685.60599999999999</v>
      </c>
      <c r="F2" s="125">
        <v>694.46100000000001</v>
      </c>
      <c r="G2" s="125">
        <v>698.70500000000004</v>
      </c>
      <c r="H2" s="125">
        <v>689.16300000000001</v>
      </c>
      <c r="I2" s="125">
        <v>686.82799999999997</v>
      </c>
      <c r="J2" s="125">
        <v>683.66800000000001</v>
      </c>
      <c r="K2" s="125">
        <v>675.75800000000004</v>
      </c>
      <c r="L2" s="125">
        <v>676.125</v>
      </c>
      <c r="M2" s="125">
        <v>680.62300000000005</v>
      </c>
      <c r="N2" s="125">
        <v>679.149</v>
      </c>
      <c r="O2" s="125">
        <v>682.19299999999998</v>
      </c>
      <c r="P2" s="125">
        <v>685.9</v>
      </c>
      <c r="Q2" s="125">
        <v>689.72699999999998</v>
      </c>
      <c r="R2" s="125">
        <v>690.66499999999996</v>
      </c>
      <c r="S2" s="125">
        <v>688.69799999999998</v>
      </c>
      <c r="T2" s="125">
        <v>682.37099999999998</v>
      </c>
      <c r="U2" s="125">
        <v>678.29399999999998</v>
      </c>
      <c r="V2" s="125">
        <v>677.654</v>
      </c>
      <c r="W2" s="125">
        <v>685.53700000000003</v>
      </c>
      <c r="X2" s="125">
        <v>687.69100000000003</v>
      </c>
      <c r="Y2" s="125">
        <v>695.05700000000002</v>
      </c>
      <c r="Z2" s="125">
        <v>698.77499999999998</v>
      </c>
      <c r="AA2" s="125">
        <v>698.77800000000002</v>
      </c>
      <c r="AB2" s="125">
        <v>699.25300000000004</v>
      </c>
      <c r="AC2" s="125">
        <v>699.16</v>
      </c>
      <c r="AD2" s="125">
        <v>700.88499999999999</v>
      </c>
      <c r="AE2" s="125">
        <v>701.55799999999999</v>
      </c>
      <c r="AF2" s="125">
        <v>704.54700000000003</v>
      </c>
      <c r="AG2" s="125">
        <v>707.64700000000005</v>
      </c>
      <c r="AH2" s="125">
        <v>703.48800000000006</v>
      </c>
      <c r="AI2" s="125">
        <v>706.19500000000005</v>
      </c>
      <c r="AJ2" s="125">
        <v>713.90099999999995</v>
      </c>
      <c r="AK2" s="125">
        <v>723.70500000000004</v>
      </c>
      <c r="AL2" s="125">
        <v>720.81799999999998</v>
      </c>
      <c r="AM2" s="125">
        <v>723.70799999999997</v>
      </c>
      <c r="AN2" s="125">
        <v>723.10900000000004</v>
      </c>
      <c r="AO2" s="125">
        <v>725.31200000000001</v>
      </c>
      <c r="AP2" s="125">
        <v>728.62400000000002</v>
      </c>
      <c r="AQ2" s="125">
        <v>727.72299999999996</v>
      </c>
      <c r="AR2" s="125">
        <v>731.15200000000004</v>
      </c>
      <c r="AS2" s="125">
        <v>726.91600000000005</v>
      </c>
      <c r="AT2" s="125">
        <v>729.53499999999997</v>
      </c>
      <c r="AU2" s="125">
        <v>729.63699999999994</v>
      </c>
      <c r="AV2" s="125">
        <v>727.82399999999996</v>
      </c>
      <c r="AW2" s="125">
        <v>731.66</v>
      </c>
      <c r="AX2" s="125">
        <v>731.55899999999997</v>
      </c>
      <c r="AY2" s="125">
        <v>732.875</v>
      </c>
      <c r="AZ2" s="125">
        <v>733.69399999999996</v>
      </c>
      <c r="BA2" s="125">
        <v>733.38599999999997</v>
      </c>
      <c r="BB2" s="125">
        <v>733.69200000000001</v>
      </c>
      <c r="BC2" s="125">
        <v>732.77800000000002</v>
      </c>
      <c r="BD2" s="125">
        <v>731.56299999999999</v>
      </c>
      <c r="BE2" s="125">
        <v>731.56200000000001</v>
      </c>
      <c r="BF2" s="125">
        <v>730.24599999999998</v>
      </c>
      <c r="BG2" s="125">
        <v>731.86300000000006</v>
      </c>
      <c r="BH2" s="125">
        <v>732.16399999999999</v>
      </c>
      <c r="BI2" s="125">
        <v>731.15300000000002</v>
      </c>
      <c r="BJ2" s="125">
        <v>730.54499999999996</v>
      </c>
      <c r="BK2" s="125">
        <v>731.35400000000004</v>
      </c>
      <c r="BL2" s="125">
        <v>732.572</v>
      </c>
      <c r="BM2" s="125">
        <v>734.39800000000002</v>
      </c>
      <c r="BN2" s="125">
        <v>736.84699999999998</v>
      </c>
      <c r="BO2" s="125">
        <v>733.99599999999998</v>
      </c>
      <c r="BP2" s="125">
        <v>732.06500000000005</v>
      </c>
      <c r="BQ2" s="125">
        <v>734.40300000000002</v>
      </c>
      <c r="BR2" s="125">
        <v>734.2</v>
      </c>
      <c r="BS2" s="125">
        <v>732.77800000000002</v>
      </c>
      <c r="BT2" s="125">
        <v>732.47400000000005</v>
      </c>
      <c r="BU2" s="125">
        <v>733.08199999999999</v>
      </c>
      <c r="BV2" s="125">
        <v>733.49199999999996</v>
      </c>
      <c r="BW2" s="125">
        <v>736.03599999999994</v>
      </c>
      <c r="BX2" s="125">
        <v>733.49599999999998</v>
      </c>
      <c r="BY2" s="125">
        <v>733.90099999999995</v>
      </c>
      <c r="BZ2" s="125">
        <v>735.63</v>
      </c>
      <c r="CA2" s="125">
        <v>733.39</v>
      </c>
      <c r="CB2" s="125">
        <v>733.69500000000005</v>
      </c>
      <c r="CC2" s="125">
        <v>735.72900000000004</v>
      </c>
      <c r="CD2" s="125">
        <v>734</v>
      </c>
      <c r="CE2" s="125">
        <v>735.83</v>
      </c>
      <c r="CF2" s="125">
        <v>733.99800000000005</v>
      </c>
      <c r="CG2" s="125">
        <v>735.93399999999997</v>
      </c>
      <c r="CH2" s="125">
        <v>735.11800000000005</v>
      </c>
      <c r="CI2" s="125">
        <v>736.34299999999996</v>
      </c>
      <c r="CJ2" s="125">
        <v>735.93799999999999</v>
      </c>
      <c r="CK2" s="125">
        <v>737.77200000000005</v>
      </c>
      <c r="CL2" s="125">
        <v>736.85699999999997</v>
      </c>
      <c r="CM2" s="125">
        <v>735.83600000000001</v>
      </c>
      <c r="CN2" s="125">
        <v>736.14200000000005</v>
      </c>
      <c r="CO2" s="125">
        <v>736.75400000000002</v>
      </c>
      <c r="CP2" s="125">
        <v>736.86</v>
      </c>
      <c r="CQ2" s="125">
        <v>736.86199999999997</v>
      </c>
      <c r="CR2" s="125">
        <v>737.98599999999999</v>
      </c>
      <c r="CS2" s="125">
        <v>736.86400000000003</v>
      </c>
      <c r="CT2" s="125">
        <v>737.99</v>
      </c>
      <c r="CU2" s="125">
        <v>736.14800000000002</v>
      </c>
      <c r="CV2" s="125">
        <v>737.88400000000001</v>
      </c>
      <c r="CW2" s="125">
        <v>737.37300000000005</v>
      </c>
      <c r="CX2" s="125">
        <v>738.90700000000004</v>
      </c>
      <c r="CY2" s="125">
        <v>738.90800000000002</v>
      </c>
      <c r="CZ2" s="125">
        <v>737.577</v>
      </c>
      <c r="DA2" s="125">
        <v>736.35199999999998</v>
      </c>
      <c r="DB2" s="125">
        <v>740.65300000000002</v>
      </c>
      <c r="DC2" s="125">
        <v>738.70899999999995</v>
      </c>
      <c r="DD2" s="125">
        <v>739.22</v>
      </c>
      <c r="DE2" s="125">
        <v>740.96699999999998</v>
      </c>
      <c r="DF2" s="125">
        <v>736.05100000000004</v>
      </c>
      <c r="DG2" s="125">
        <v>740.86400000000003</v>
      </c>
      <c r="DH2" s="125">
        <v>738.91399999999999</v>
      </c>
      <c r="DI2" s="125">
        <v>737.99300000000005</v>
      </c>
      <c r="DJ2" s="125">
        <v>739.53200000000004</v>
      </c>
      <c r="DK2" s="125">
        <v>739.84</v>
      </c>
      <c r="DL2" s="125">
        <v>738.404</v>
      </c>
      <c r="DM2" s="125">
        <v>740.76499999999999</v>
      </c>
      <c r="DN2" s="125">
        <v>738.505</v>
      </c>
      <c r="DO2" s="125">
        <v>737.68700000000001</v>
      </c>
      <c r="DP2" s="125">
        <v>737.17600000000004</v>
      </c>
      <c r="DQ2" s="125">
        <v>740.04300000000001</v>
      </c>
      <c r="DR2" s="125">
        <v>740.45500000000004</v>
      </c>
      <c r="DS2" s="125">
        <v>741.58399999999995</v>
      </c>
      <c r="DT2" s="125">
        <v>739.221</v>
      </c>
      <c r="DV2" s="53"/>
      <c r="DX2" s="53"/>
    </row>
    <row r="3" spans="1:197" s="2" customFormat="1">
      <c r="B3" s="2" t="s">
        <v>16</v>
      </c>
      <c r="D3" s="125">
        <v>152.345</v>
      </c>
      <c r="E3" s="125">
        <v>153.95400000000001</v>
      </c>
      <c r="F3" s="125">
        <v>153.11099999999999</v>
      </c>
      <c r="G3" s="125">
        <v>236.97300000000001</v>
      </c>
      <c r="H3" s="125">
        <v>242.726</v>
      </c>
      <c r="I3" s="125">
        <v>253.34899999999999</v>
      </c>
      <c r="J3" s="125">
        <v>240.012</v>
      </c>
      <c r="K3" s="125">
        <v>236.93100000000001</v>
      </c>
      <c r="L3" s="125">
        <v>237.86799999999999</v>
      </c>
      <c r="M3" s="125">
        <v>242.54400000000001</v>
      </c>
      <c r="N3" s="125">
        <v>248.863</v>
      </c>
      <c r="O3" s="125">
        <v>250.374</v>
      </c>
      <c r="P3" s="125">
        <v>249.86099999999999</v>
      </c>
      <c r="Q3" s="125">
        <v>259.80599999999998</v>
      </c>
      <c r="R3" s="125">
        <v>262.40699999999998</v>
      </c>
      <c r="S3" s="125">
        <v>240.16399999999999</v>
      </c>
      <c r="T3" s="125">
        <v>264.60000000000002</v>
      </c>
      <c r="U3" s="125">
        <v>260.57600000000002</v>
      </c>
      <c r="V3" s="125">
        <v>255.90299999999999</v>
      </c>
      <c r="W3" s="125">
        <v>254.256</v>
      </c>
      <c r="X3" s="125">
        <v>249.4</v>
      </c>
      <c r="Y3" s="125">
        <v>248.10400000000001</v>
      </c>
      <c r="Z3" s="125">
        <v>247.459</v>
      </c>
      <c r="AA3" s="125">
        <v>247.54</v>
      </c>
      <c r="AB3" s="125">
        <v>249.40100000000001</v>
      </c>
      <c r="AC3" s="125">
        <v>244.71600000000001</v>
      </c>
      <c r="AD3" s="125">
        <v>235.678</v>
      </c>
      <c r="AE3" s="125">
        <v>223.28</v>
      </c>
      <c r="AF3" s="125">
        <v>227.11</v>
      </c>
      <c r="AG3" s="125">
        <v>237.553</v>
      </c>
      <c r="AH3" s="125">
        <v>239.113</v>
      </c>
      <c r="AI3" s="125">
        <v>237.01900000000001</v>
      </c>
      <c r="AJ3" s="125">
        <v>239.88499999999999</v>
      </c>
      <c r="AK3" s="125">
        <v>242.74299999999999</v>
      </c>
      <c r="AL3" s="125">
        <v>244.215</v>
      </c>
      <c r="AM3" s="125">
        <v>243.92500000000001</v>
      </c>
      <c r="AN3" s="125">
        <v>241.82900000000001</v>
      </c>
      <c r="AO3" s="125">
        <v>239.44900000000001</v>
      </c>
      <c r="AP3" s="125">
        <v>238.70400000000001</v>
      </c>
      <c r="AQ3" s="125">
        <v>238.423</v>
      </c>
      <c r="AR3" s="125">
        <v>238.62799999999999</v>
      </c>
      <c r="AS3" s="125">
        <v>235.37700000000001</v>
      </c>
      <c r="AT3" s="125">
        <v>233.8</v>
      </c>
      <c r="AU3" s="125">
        <v>231.887</v>
      </c>
      <c r="AV3" s="125">
        <v>228.53700000000001</v>
      </c>
      <c r="AW3" s="125">
        <v>229.58199999999999</v>
      </c>
      <c r="AX3" s="125">
        <v>233.899</v>
      </c>
      <c r="AY3" s="125">
        <v>233.12799999999999</v>
      </c>
      <c r="AZ3" s="125">
        <v>232.08699999999999</v>
      </c>
      <c r="BA3" s="125">
        <v>231.05199999999999</v>
      </c>
      <c r="BB3" s="125">
        <v>228.65799999999999</v>
      </c>
      <c r="BC3" s="125">
        <v>228.90199999999999</v>
      </c>
      <c r="BD3" s="125">
        <v>227.71600000000001</v>
      </c>
      <c r="BE3" s="125">
        <v>227.18600000000001</v>
      </c>
      <c r="BF3" s="125">
        <v>224.79599999999999</v>
      </c>
      <c r="BG3" s="125">
        <v>223.28299999999999</v>
      </c>
      <c r="BH3" s="125">
        <v>219.62700000000001</v>
      </c>
      <c r="BI3" s="125">
        <v>215.57499999999999</v>
      </c>
      <c r="BJ3" s="125">
        <v>212.23400000000001</v>
      </c>
      <c r="BK3" s="125">
        <v>211.83699999999999</v>
      </c>
      <c r="BL3" s="125">
        <v>212.74199999999999</v>
      </c>
      <c r="BM3" s="125">
        <v>211.465</v>
      </c>
      <c r="BN3" s="125">
        <v>226.51400000000001</v>
      </c>
      <c r="BO3" s="125">
        <v>213.18600000000001</v>
      </c>
      <c r="BP3" s="125">
        <v>213.898</v>
      </c>
      <c r="BQ3" s="125">
        <v>213.40799999999999</v>
      </c>
      <c r="BR3" s="125">
        <v>213.74100000000001</v>
      </c>
      <c r="BS3" s="125">
        <v>213.386</v>
      </c>
      <c r="BT3" s="125">
        <v>212.23599999999999</v>
      </c>
      <c r="BU3" s="125">
        <v>211.31200000000001</v>
      </c>
      <c r="BV3" s="125">
        <v>211.40100000000001</v>
      </c>
      <c r="BW3" s="125">
        <v>211.709</v>
      </c>
      <c r="BX3" s="125">
        <v>210.15600000000001</v>
      </c>
      <c r="BY3" s="125">
        <v>209.13499999999999</v>
      </c>
      <c r="BZ3" s="125">
        <v>209.65600000000001</v>
      </c>
      <c r="CA3" s="125">
        <v>208.72300000000001</v>
      </c>
      <c r="CB3" s="125">
        <v>205.58</v>
      </c>
      <c r="CC3" s="125">
        <v>206.49299999999999</v>
      </c>
      <c r="CD3" s="125">
        <v>206.09</v>
      </c>
      <c r="CE3" s="125">
        <v>205.28399999999999</v>
      </c>
      <c r="CF3" s="125">
        <v>204.69300000000001</v>
      </c>
      <c r="CG3" s="125">
        <v>204.16800000000001</v>
      </c>
      <c r="CH3" s="125">
        <v>204.14699999999999</v>
      </c>
      <c r="CI3" s="125">
        <v>205.411</v>
      </c>
      <c r="CJ3" s="125">
        <v>204.274</v>
      </c>
      <c r="CK3" s="125">
        <v>203.352</v>
      </c>
      <c r="CL3" s="125">
        <v>203.833</v>
      </c>
      <c r="CM3" s="125">
        <v>202.166</v>
      </c>
      <c r="CN3" s="125">
        <v>202.45699999999999</v>
      </c>
      <c r="CO3" s="125">
        <v>202.70699999999999</v>
      </c>
      <c r="CP3" s="125">
        <v>201.21700000000001</v>
      </c>
      <c r="CQ3" s="125">
        <v>201.05199999999999</v>
      </c>
      <c r="CR3" s="125">
        <v>202.459</v>
      </c>
      <c r="CS3" s="125">
        <v>202.08600000000001</v>
      </c>
      <c r="CT3" s="125">
        <v>200.62100000000001</v>
      </c>
      <c r="CU3" s="125">
        <v>201.465</v>
      </c>
      <c r="CV3" s="125">
        <v>200.58099999999999</v>
      </c>
      <c r="CW3" s="125">
        <v>200.29400000000001</v>
      </c>
      <c r="CX3" s="125">
        <v>200.02600000000001</v>
      </c>
      <c r="CY3" s="125">
        <v>199.63900000000001</v>
      </c>
      <c r="CZ3" s="125">
        <v>198.44</v>
      </c>
      <c r="DA3" s="125">
        <v>199.089</v>
      </c>
      <c r="DB3" s="125">
        <v>199.131</v>
      </c>
      <c r="DC3" s="125">
        <v>197.09</v>
      </c>
      <c r="DD3" s="125">
        <v>197.27099999999999</v>
      </c>
      <c r="DE3" s="125">
        <v>196.21</v>
      </c>
      <c r="DF3" s="125">
        <v>197.07</v>
      </c>
      <c r="DG3" s="125">
        <v>197.23099999999999</v>
      </c>
      <c r="DH3" s="125">
        <v>197.03100000000001</v>
      </c>
      <c r="DI3" s="125">
        <v>198.946</v>
      </c>
      <c r="DJ3" s="125">
        <v>196.99100000000001</v>
      </c>
      <c r="DK3" s="125">
        <v>195.971</v>
      </c>
      <c r="DL3" s="125">
        <v>197.292</v>
      </c>
      <c r="DM3" s="125">
        <v>197.071</v>
      </c>
      <c r="DN3" s="125">
        <v>197.05099999999999</v>
      </c>
      <c r="DO3" s="125">
        <v>196.31</v>
      </c>
      <c r="DP3" s="125">
        <v>195.93100000000001</v>
      </c>
      <c r="DQ3" s="125">
        <v>195.75200000000001</v>
      </c>
      <c r="DR3" s="125">
        <v>194.42400000000001</v>
      </c>
      <c r="DS3" s="125">
        <v>195.59299999999999</v>
      </c>
      <c r="DT3" s="125">
        <v>194.483</v>
      </c>
      <c r="DV3" s="53"/>
      <c r="DX3" s="53"/>
    </row>
    <row r="4" spans="1:197" s="2" customFormat="1">
      <c r="B4" s="2" t="s">
        <v>18</v>
      </c>
      <c r="D4" s="2">
        <f>ABS(C3-D3)</f>
        <v>152.345</v>
      </c>
      <c r="E4" s="2">
        <f>ABS(D3-E3)</f>
        <v>1.6090000000000089</v>
      </c>
      <c r="F4" s="2">
        <f t="shared" ref="F4:BQ4" si="0">ABS(E3-F3)</f>
        <v>0.84300000000001774</v>
      </c>
      <c r="G4" s="2">
        <f t="shared" si="0"/>
        <v>83.862000000000023</v>
      </c>
      <c r="H4" s="2">
        <f t="shared" si="0"/>
        <v>5.7529999999999859</v>
      </c>
      <c r="I4" s="2">
        <f t="shared" si="0"/>
        <v>10.62299999999999</v>
      </c>
      <c r="J4" s="2">
        <f t="shared" si="0"/>
        <v>13.336999999999989</v>
      </c>
      <c r="K4" s="2">
        <f t="shared" si="0"/>
        <v>3.0809999999999889</v>
      </c>
      <c r="L4" s="2">
        <f t="shared" si="0"/>
        <v>0.9369999999999834</v>
      </c>
      <c r="M4" s="2">
        <f t="shared" si="0"/>
        <v>4.6760000000000161</v>
      </c>
      <c r="N4" s="2">
        <f t="shared" si="0"/>
        <v>6.3189999999999884</v>
      </c>
      <c r="O4" s="2">
        <f t="shared" si="0"/>
        <v>1.5109999999999957</v>
      </c>
      <c r="P4" s="2">
        <f t="shared" si="0"/>
        <v>0.51300000000000523</v>
      </c>
      <c r="Q4" s="2">
        <f t="shared" si="0"/>
        <v>9.9449999999999932</v>
      </c>
      <c r="R4" s="2">
        <f t="shared" si="0"/>
        <v>2.6009999999999991</v>
      </c>
      <c r="S4" s="2">
        <f t="shared" si="0"/>
        <v>22.242999999999995</v>
      </c>
      <c r="T4" s="2">
        <f t="shared" si="0"/>
        <v>24.436000000000035</v>
      </c>
      <c r="U4" s="2">
        <f t="shared" si="0"/>
        <v>4.0240000000000009</v>
      </c>
      <c r="V4" s="2">
        <f t="shared" si="0"/>
        <v>4.6730000000000302</v>
      </c>
      <c r="W4" s="2">
        <f t="shared" si="0"/>
        <v>1.6469999999999914</v>
      </c>
      <c r="X4" s="2">
        <f t="shared" si="0"/>
        <v>4.8559999999999945</v>
      </c>
      <c r="Y4" s="2">
        <f t="shared" si="0"/>
        <v>1.2959999999999923</v>
      </c>
      <c r="Z4" s="2">
        <f t="shared" si="0"/>
        <v>0.64500000000001023</v>
      </c>
      <c r="AA4" s="2">
        <f t="shared" si="0"/>
        <v>8.0999999999988859E-2</v>
      </c>
      <c r="AB4" s="2">
        <f t="shared" si="0"/>
        <v>1.8610000000000184</v>
      </c>
      <c r="AC4" s="2">
        <f t="shared" si="0"/>
        <v>4.6850000000000023</v>
      </c>
      <c r="AD4" s="2">
        <f t="shared" si="0"/>
        <v>9.0380000000000109</v>
      </c>
      <c r="AE4" s="2">
        <f t="shared" si="0"/>
        <v>12.397999999999996</v>
      </c>
      <c r="AF4" s="2">
        <f t="shared" si="0"/>
        <v>3.8300000000000125</v>
      </c>
      <c r="AG4" s="2">
        <f t="shared" si="0"/>
        <v>10.442999999999984</v>
      </c>
      <c r="AH4" s="2">
        <f t="shared" si="0"/>
        <v>1.5600000000000023</v>
      </c>
      <c r="AI4" s="2">
        <f t="shared" si="0"/>
        <v>2.0939999999999941</v>
      </c>
      <c r="AJ4" s="2">
        <f t="shared" si="0"/>
        <v>2.8659999999999854</v>
      </c>
      <c r="AK4" s="2">
        <f t="shared" si="0"/>
        <v>2.8580000000000041</v>
      </c>
      <c r="AL4" s="2">
        <f t="shared" si="0"/>
        <v>1.4720000000000084</v>
      </c>
      <c r="AM4" s="2">
        <f t="shared" si="0"/>
        <v>0.28999999999999204</v>
      </c>
      <c r="AN4" s="2">
        <f t="shared" si="0"/>
        <v>2.0960000000000036</v>
      </c>
      <c r="AO4" s="2">
        <f t="shared" si="0"/>
        <v>2.3799999999999955</v>
      </c>
      <c r="AP4" s="2">
        <f t="shared" si="0"/>
        <v>0.74500000000000455</v>
      </c>
      <c r="AQ4" s="2">
        <f t="shared" si="0"/>
        <v>0.28100000000000591</v>
      </c>
      <c r="AR4" s="2">
        <f t="shared" si="0"/>
        <v>0.20499999999998408</v>
      </c>
      <c r="AS4" s="2">
        <f t="shared" si="0"/>
        <v>3.2509999999999764</v>
      </c>
      <c r="AT4" s="2">
        <f t="shared" si="0"/>
        <v>1.5769999999999982</v>
      </c>
      <c r="AU4" s="2">
        <f t="shared" si="0"/>
        <v>1.9130000000000109</v>
      </c>
      <c r="AV4" s="2">
        <f t="shared" si="0"/>
        <v>3.3499999999999943</v>
      </c>
      <c r="AW4" s="2">
        <f t="shared" si="0"/>
        <v>1.0449999999999875</v>
      </c>
      <c r="AX4" s="2">
        <f t="shared" si="0"/>
        <v>4.3170000000000073</v>
      </c>
      <c r="AY4" s="2">
        <f t="shared" si="0"/>
        <v>0.77100000000001501</v>
      </c>
      <c r="AZ4" s="2">
        <f t="shared" si="0"/>
        <v>1.0409999999999968</v>
      </c>
      <c r="BA4" s="2">
        <f t="shared" si="0"/>
        <v>1.0349999999999966</v>
      </c>
      <c r="BB4" s="2">
        <f t="shared" si="0"/>
        <v>2.3940000000000055</v>
      </c>
      <c r="BC4" s="2">
        <f t="shared" si="0"/>
        <v>0.24399999999999977</v>
      </c>
      <c r="BD4" s="2">
        <f t="shared" si="0"/>
        <v>1.1859999999999786</v>
      </c>
      <c r="BE4" s="2">
        <f t="shared" si="0"/>
        <v>0.53000000000000114</v>
      </c>
      <c r="BF4" s="2">
        <f t="shared" si="0"/>
        <v>2.3900000000000148</v>
      </c>
      <c r="BG4" s="2">
        <f t="shared" si="0"/>
        <v>1.5130000000000052</v>
      </c>
      <c r="BH4" s="2">
        <f t="shared" si="0"/>
        <v>3.6559999999999775</v>
      </c>
      <c r="BI4" s="2">
        <f t="shared" si="0"/>
        <v>4.0520000000000209</v>
      </c>
      <c r="BJ4" s="2">
        <f t="shared" si="0"/>
        <v>3.3409999999999798</v>
      </c>
      <c r="BK4" s="2">
        <f t="shared" si="0"/>
        <v>0.39700000000001978</v>
      </c>
      <c r="BL4" s="2">
        <f t="shared" si="0"/>
        <v>0.90500000000000114</v>
      </c>
      <c r="BM4" s="2">
        <f t="shared" si="0"/>
        <v>1.2769999999999868</v>
      </c>
      <c r="BN4" s="2">
        <f t="shared" si="0"/>
        <v>15.049000000000007</v>
      </c>
      <c r="BO4" s="2">
        <f t="shared" si="0"/>
        <v>13.328000000000003</v>
      </c>
      <c r="BP4" s="2">
        <f t="shared" si="0"/>
        <v>0.71199999999998909</v>
      </c>
      <c r="BQ4" s="2">
        <f t="shared" si="0"/>
        <v>0.49000000000000909</v>
      </c>
      <c r="BR4" s="2">
        <f t="shared" ref="BR4:EC4" si="1">ABS(BQ3-BR3)</f>
        <v>0.33300000000002683</v>
      </c>
      <c r="BS4" s="2">
        <f t="shared" si="1"/>
        <v>0.35500000000001819</v>
      </c>
      <c r="BT4" s="2">
        <f t="shared" si="1"/>
        <v>1.1500000000000057</v>
      </c>
      <c r="BU4" s="2">
        <f t="shared" si="1"/>
        <v>0.92399999999997817</v>
      </c>
      <c r="BV4" s="2">
        <f t="shared" si="1"/>
        <v>8.8999999999998636E-2</v>
      </c>
      <c r="BW4" s="2">
        <f t="shared" si="1"/>
        <v>0.30799999999999272</v>
      </c>
      <c r="BX4" s="2">
        <f t="shared" si="1"/>
        <v>1.5529999999999973</v>
      </c>
      <c r="BY4" s="2">
        <f t="shared" si="1"/>
        <v>1.021000000000015</v>
      </c>
      <c r="BZ4" s="2">
        <f t="shared" si="1"/>
        <v>0.52100000000001501</v>
      </c>
      <c r="CA4" s="2">
        <f t="shared" si="1"/>
        <v>0.93299999999999272</v>
      </c>
      <c r="CB4" s="2">
        <f t="shared" si="1"/>
        <v>3.1430000000000007</v>
      </c>
      <c r="CC4" s="2">
        <f t="shared" si="1"/>
        <v>0.91299999999998249</v>
      </c>
      <c r="CD4" s="2">
        <f t="shared" si="1"/>
        <v>0.40299999999999159</v>
      </c>
      <c r="CE4" s="2">
        <f t="shared" si="1"/>
        <v>0.8060000000000116</v>
      </c>
      <c r="CF4" s="2">
        <f t="shared" si="1"/>
        <v>0.59099999999997976</v>
      </c>
      <c r="CG4" s="2">
        <f t="shared" si="1"/>
        <v>0.52500000000000568</v>
      </c>
      <c r="CH4" s="2">
        <f t="shared" si="1"/>
        <v>2.1000000000015007E-2</v>
      </c>
      <c r="CI4" s="2">
        <f t="shared" si="1"/>
        <v>1.26400000000001</v>
      </c>
      <c r="CJ4" s="2">
        <f t="shared" si="1"/>
        <v>1.1370000000000005</v>
      </c>
      <c r="CK4" s="2">
        <f t="shared" si="1"/>
        <v>0.92199999999999704</v>
      </c>
      <c r="CL4" s="2">
        <f t="shared" si="1"/>
        <v>0.48099999999999454</v>
      </c>
      <c r="CM4" s="2">
        <f t="shared" si="1"/>
        <v>1.6670000000000016</v>
      </c>
      <c r="CN4" s="2">
        <f t="shared" si="1"/>
        <v>0.29099999999999682</v>
      </c>
      <c r="CO4" s="2">
        <f t="shared" si="1"/>
        <v>0.25</v>
      </c>
      <c r="CP4" s="2">
        <f t="shared" si="1"/>
        <v>1.4899999999999807</v>
      </c>
      <c r="CQ4" s="2">
        <f t="shared" si="1"/>
        <v>0.16500000000002046</v>
      </c>
      <c r="CR4" s="2">
        <f t="shared" si="1"/>
        <v>1.4070000000000107</v>
      </c>
      <c r="CS4" s="2">
        <f t="shared" si="1"/>
        <v>0.37299999999999045</v>
      </c>
      <c r="CT4" s="2">
        <f t="shared" si="1"/>
        <v>1.4650000000000034</v>
      </c>
      <c r="CU4" s="2">
        <f t="shared" si="1"/>
        <v>0.84399999999999409</v>
      </c>
      <c r="CV4" s="2">
        <f t="shared" si="1"/>
        <v>0.88400000000001455</v>
      </c>
      <c r="CW4" s="2">
        <f t="shared" si="1"/>
        <v>0.28699999999997772</v>
      </c>
      <c r="CX4" s="2">
        <f t="shared" si="1"/>
        <v>0.26800000000000068</v>
      </c>
      <c r="CY4" s="2">
        <f t="shared" si="1"/>
        <v>0.38700000000000045</v>
      </c>
      <c r="CZ4" s="54">
        <f t="shared" si="1"/>
        <v>1.1990000000000123</v>
      </c>
      <c r="DA4" s="2">
        <f t="shared" si="1"/>
        <v>0.64900000000000091</v>
      </c>
      <c r="DB4" s="2">
        <f t="shared" si="1"/>
        <v>4.2000000000001592E-2</v>
      </c>
      <c r="DC4" s="2">
        <f t="shared" si="1"/>
        <v>2.0409999999999968</v>
      </c>
      <c r="DD4" s="2">
        <f t="shared" si="1"/>
        <v>0.18099999999998317</v>
      </c>
      <c r="DE4" s="2">
        <f t="shared" si="1"/>
        <v>1.0609999999999786</v>
      </c>
      <c r="DF4" s="2">
        <f t="shared" si="1"/>
        <v>0.85999999999998522</v>
      </c>
      <c r="DG4" s="2">
        <f t="shared" si="1"/>
        <v>0.16100000000000136</v>
      </c>
      <c r="DH4" s="2">
        <f t="shared" si="1"/>
        <v>0.19999999999998863</v>
      </c>
      <c r="DI4" s="2">
        <f t="shared" si="1"/>
        <v>1.914999999999992</v>
      </c>
      <c r="DJ4" s="2">
        <f t="shared" si="1"/>
        <v>1.9549999999999841</v>
      </c>
      <c r="DK4" s="2">
        <f t="shared" si="1"/>
        <v>1.0200000000000102</v>
      </c>
      <c r="DL4" s="2">
        <f t="shared" si="1"/>
        <v>1.320999999999998</v>
      </c>
      <c r="DM4" s="2">
        <f t="shared" si="1"/>
        <v>0.22100000000000364</v>
      </c>
      <c r="DN4" s="2">
        <f t="shared" si="1"/>
        <v>2.0000000000010232E-2</v>
      </c>
      <c r="DO4" s="2">
        <f t="shared" si="1"/>
        <v>0.74099999999998545</v>
      </c>
      <c r="DP4" s="2">
        <f t="shared" si="1"/>
        <v>0.37899999999999068</v>
      </c>
      <c r="DQ4" s="2">
        <f t="shared" si="1"/>
        <v>0.17900000000000205</v>
      </c>
      <c r="DR4" s="2">
        <f t="shared" si="1"/>
        <v>1.328000000000003</v>
      </c>
      <c r="DS4" s="2">
        <f t="shared" si="1"/>
        <v>1.1689999999999827</v>
      </c>
      <c r="DT4" s="2">
        <f t="shared" si="1"/>
        <v>1.1099999999999852</v>
      </c>
      <c r="DU4" s="2">
        <f t="shared" si="1"/>
        <v>194.483</v>
      </c>
      <c r="DV4" s="2">
        <f t="shared" si="1"/>
        <v>0</v>
      </c>
      <c r="DW4" s="2">
        <f t="shared" si="1"/>
        <v>0</v>
      </c>
      <c r="DX4" s="2">
        <f t="shared" si="1"/>
        <v>0</v>
      </c>
      <c r="DY4" s="2">
        <f t="shared" si="1"/>
        <v>0</v>
      </c>
      <c r="DZ4" s="2">
        <f t="shared" si="1"/>
        <v>0</v>
      </c>
      <c r="EA4" s="2">
        <f t="shared" si="1"/>
        <v>0</v>
      </c>
      <c r="EB4" s="2">
        <f t="shared" si="1"/>
        <v>0</v>
      </c>
      <c r="EC4" s="2">
        <f t="shared" si="1"/>
        <v>0</v>
      </c>
      <c r="ED4" s="2">
        <f t="shared" ref="ED4:GA4" si="2">ABS(EC3-ED3)</f>
        <v>0</v>
      </c>
      <c r="EE4" s="2">
        <f t="shared" si="2"/>
        <v>0</v>
      </c>
      <c r="EF4" s="2">
        <f t="shared" si="2"/>
        <v>0</v>
      </c>
      <c r="EG4" s="2">
        <f t="shared" si="2"/>
        <v>0</v>
      </c>
      <c r="EH4" s="2">
        <f t="shared" si="2"/>
        <v>0</v>
      </c>
      <c r="EI4" s="2">
        <f t="shared" si="2"/>
        <v>0</v>
      </c>
      <c r="EJ4" s="2">
        <f t="shared" si="2"/>
        <v>0</v>
      </c>
      <c r="EK4" s="2">
        <f t="shared" si="2"/>
        <v>0</v>
      </c>
      <c r="EL4" s="2">
        <f t="shared" si="2"/>
        <v>0</v>
      </c>
      <c r="EM4" s="2">
        <f t="shared" si="2"/>
        <v>0</v>
      </c>
      <c r="EN4" s="2">
        <f t="shared" si="2"/>
        <v>0</v>
      </c>
      <c r="EO4" s="2">
        <f t="shared" si="2"/>
        <v>0</v>
      </c>
      <c r="EP4" s="2">
        <f t="shared" si="2"/>
        <v>0</v>
      </c>
      <c r="EQ4" s="2">
        <f t="shared" si="2"/>
        <v>0</v>
      </c>
      <c r="ER4" s="2">
        <f t="shared" si="2"/>
        <v>0</v>
      </c>
      <c r="ES4" s="2">
        <f t="shared" si="2"/>
        <v>0</v>
      </c>
      <c r="ET4" s="2">
        <f t="shared" si="2"/>
        <v>0</v>
      </c>
      <c r="EU4" s="2">
        <f t="shared" si="2"/>
        <v>0</v>
      </c>
      <c r="EV4" s="2">
        <f t="shared" si="2"/>
        <v>0</v>
      </c>
      <c r="EW4" s="2">
        <f t="shared" si="2"/>
        <v>0</v>
      </c>
      <c r="EX4" s="2">
        <f t="shared" si="2"/>
        <v>0</v>
      </c>
      <c r="EY4" s="2">
        <f t="shared" si="2"/>
        <v>0</v>
      </c>
      <c r="EZ4" s="2">
        <f t="shared" si="2"/>
        <v>0</v>
      </c>
      <c r="FA4" s="2">
        <f t="shared" si="2"/>
        <v>0</v>
      </c>
      <c r="FB4" s="2">
        <f t="shared" si="2"/>
        <v>0</v>
      </c>
      <c r="FC4" s="2">
        <f t="shared" si="2"/>
        <v>0</v>
      </c>
      <c r="FD4" s="2">
        <f t="shared" si="2"/>
        <v>0</v>
      </c>
      <c r="FE4" s="2">
        <f t="shared" si="2"/>
        <v>0</v>
      </c>
      <c r="FF4" s="2">
        <f t="shared" si="2"/>
        <v>0</v>
      </c>
      <c r="FG4" s="2">
        <f t="shared" si="2"/>
        <v>0</v>
      </c>
      <c r="FH4" s="2">
        <f t="shared" si="2"/>
        <v>0</v>
      </c>
      <c r="FI4" s="2">
        <f t="shared" si="2"/>
        <v>0</v>
      </c>
      <c r="FJ4" s="2">
        <f t="shared" si="2"/>
        <v>0</v>
      </c>
      <c r="FK4" s="2">
        <f t="shared" si="2"/>
        <v>0</v>
      </c>
      <c r="FL4" s="2">
        <f t="shared" si="2"/>
        <v>0</v>
      </c>
      <c r="FM4" s="2">
        <f t="shared" si="2"/>
        <v>0</v>
      </c>
      <c r="FN4" s="2">
        <f t="shared" si="2"/>
        <v>0</v>
      </c>
      <c r="FO4" s="2">
        <f t="shared" si="2"/>
        <v>0</v>
      </c>
      <c r="FP4" s="2">
        <f t="shared" si="2"/>
        <v>0</v>
      </c>
      <c r="FQ4" s="2">
        <f t="shared" si="2"/>
        <v>0</v>
      </c>
      <c r="FR4" s="2">
        <f t="shared" si="2"/>
        <v>0</v>
      </c>
      <c r="FS4" s="2">
        <f t="shared" si="2"/>
        <v>0</v>
      </c>
      <c r="FT4" s="2">
        <f t="shared" si="2"/>
        <v>0</v>
      </c>
      <c r="FU4" s="2">
        <f t="shared" si="2"/>
        <v>0</v>
      </c>
      <c r="FV4" s="2">
        <f t="shared" si="2"/>
        <v>0</v>
      </c>
      <c r="FW4" s="2">
        <f t="shared" si="2"/>
        <v>0</v>
      </c>
      <c r="FX4" s="2">
        <f t="shared" si="2"/>
        <v>0</v>
      </c>
      <c r="FY4" s="2">
        <f t="shared" si="2"/>
        <v>0</v>
      </c>
      <c r="FZ4" s="2">
        <f t="shared" si="2"/>
        <v>0</v>
      </c>
      <c r="GA4" s="2">
        <f t="shared" si="2"/>
        <v>0</v>
      </c>
      <c r="GB4" s="2">
        <f>ABS(GA3-GB3)</f>
        <v>0</v>
      </c>
      <c r="GC4" s="2">
        <f t="shared" ref="GC4:GO4" si="3">ABS(GB3-GC3)</f>
        <v>0</v>
      </c>
      <c r="GD4" s="2">
        <f t="shared" si="3"/>
        <v>0</v>
      </c>
      <c r="GE4" s="2">
        <f t="shared" si="3"/>
        <v>0</v>
      </c>
      <c r="GF4" s="2">
        <f t="shared" si="3"/>
        <v>0</v>
      </c>
      <c r="GG4" s="2">
        <f t="shared" si="3"/>
        <v>0</v>
      </c>
      <c r="GH4" s="2">
        <f t="shared" si="3"/>
        <v>0</v>
      </c>
      <c r="GI4" s="2">
        <f t="shared" si="3"/>
        <v>0</v>
      </c>
      <c r="GJ4" s="2">
        <f t="shared" si="3"/>
        <v>0</v>
      </c>
      <c r="GK4" s="2">
        <f t="shared" si="3"/>
        <v>0</v>
      </c>
      <c r="GL4" s="2">
        <f t="shared" si="3"/>
        <v>0</v>
      </c>
      <c r="GM4" s="2">
        <f t="shared" si="3"/>
        <v>0</v>
      </c>
      <c r="GN4" s="2">
        <f t="shared" si="3"/>
        <v>0</v>
      </c>
      <c r="GO4" s="2">
        <f t="shared" si="3"/>
        <v>0</v>
      </c>
    </row>
    <row r="5" spans="1:197" s="2" customFormat="1">
      <c r="B5" s="2" t="s">
        <v>19</v>
      </c>
      <c r="C5" s="2">
        <f>MAX(4:4)</f>
        <v>194.483</v>
      </c>
      <c r="D5" s="2" t="s">
        <v>74</v>
      </c>
      <c r="CZ5" s="54"/>
    </row>
    <row r="6" spans="1:197" s="2" customFormat="1">
      <c r="C6" s="2">
        <f>C5/10</f>
        <v>19.4483</v>
      </c>
      <c r="D6" s="2" t="s">
        <v>50</v>
      </c>
    </row>
    <row r="8" spans="1:197" s="2" customFormat="1">
      <c r="A8" s="123" t="s">
        <v>88</v>
      </c>
      <c r="B8" s="124" t="s">
        <v>17</v>
      </c>
      <c r="C8" s="124"/>
      <c r="D8" s="124">
        <v>0</v>
      </c>
      <c r="E8" s="124">
        <v>1</v>
      </c>
      <c r="F8" s="124">
        <v>2</v>
      </c>
      <c r="G8" s="124">
        <v>3</v>
      </c>
      <c r="H8" s="124">
        <v>4</v>
      </c>
      <c r="I8" s="124">
        <v>5</v>
      </c>
      <c r="J8" s="124">
        <v>6</v>
      </c>
      <c r="K8" s="124">
        <v>7</v>
      </c>
      <c r="L8" s="124">
        <v>8</v>
      </c>
      <c r="M8" s="124">
        <v>9</v>
      </c>
      <c r="N8" s="124">
        <v>10</v>
      </c>
      <c r="O8" s="124">
        <v>11</v>
      </c>
      <c r="P8" s="124">
        <v>12</v>
      </c>
      <c r="Q8" s="124">
        <v>13</v>
      </c>
      <c r="R8" s="124">
        <v>14</v>
      </c>
      <c r="S8" s="124">
        <v>15</v>
      </c>
      <c r="T8" s="124">
        <v>16</v>
      </c>
      <c r="U8" s="124">
        <v>17</v>
      </c>
      <c r="V8" s="124">
        <v>18</v>
      </c>
      <c r="W8" s="124">
        <v>19</v>
      </c>
      <c r="X8" s="124">
        <v>20</v>
      </c>
      <c r="Y8" s="124">
        <v>21</v>
      </c>
      <c r="Z8" s="124">
        <v>22</v>
      </c>
      <c r="AA8" s="124">
        <v>23</v>
      </c>
      <c r="AB8" s="124">
        <v>24</v>
      </c>
      <c r="AC8" s="124">
        <v>25</v>
      </c>
      <c r="AD8" s="124">
        <v>26</v>
      </c>
      <c r="AE8" s="124">
        <v>27</v>
      </c>
      <c r="AF8" s="124">
        <v>28</v>
      </c>
      <c r="AG8" s="124">
        <v>29</v>
      </c>
      <c r="AH8" s="124">
        <v>30</v>
      </c>
      <c r="AI8" s="124">
        <v>31</v>
      </c>
      <c r="AJ8" s="124">
        <v>32</v>
      </c>
      <c r="AK8" s="124">
        <v>33</v>
      </c>
      <c r="AL8" s="124">
        <v>34</v>
      </c>
      <c r="AM8" s="124">
        <v>35</v>
      </c>
      <c r="AN8" s="124">
        <v>36</v>
      </c>
      <c r="AO8" s="124">
        <v>37</v>
      </c>
      <c r="AP8" s="124">
        <v>38</v>
      </c>
      <c r="AQ8" s="124">
        <v>39</v>
      </c>
      <c r="AR8" s="124">
        <v>40</v>
      </c>
      <c r="AS8" s="124">
        <v>41</v>
      </c>
      <c r="AT8" s="124">
        <v>42</v>
      </c>
      <c r="AU8" s="124">
        <v>43</v>
      </c>
      <c r="AV8" s="124">
        <v>44</v>
      </c>
      <c r="AW8" s="124">
        <v>45</v>
      </c>
      <c r="AX8" s="124">
        <v>46</v>
      </c>
      <c r="AY8" s="124">
        <v>47</v>
      </c>
      <c r="AZ8" s="124">
        <v>48</v>
      </c>
      <c r="BA8" s="124">
        <v>49</v>
      </c>
      <c r="BB8" s="124">
        <v>50</v>
      </c>
      <c r="BC8" s="124">
        <v>51</v>
      </c>
      <c r="BD8" s="124">
        <v>52</v>
      </c>
      <c r="BE8" s="124">
        <v>53</v>
      </c>
      <c r="BF8" s="124">
        <v>54</v>
      </c>
      <c r="BG8" s="124">
        <v>55</v>
      </c>
      <c r="BH8" s="124">
        <v>56</v>
      </c>
      <c r="BI8" s="124">
        <v>57</v>
      </c>
      <c r="BJ8" s="124">
        <v>58</v>
      </c>
      <c r="BK8" s="124">
        <v>59</v>
      </c>
      <c r="BL8" s="124">
        <v>60</v>
      </c>
      <c r="BM8" s="124">
        <v>61</v>
      </c>
      <c r="BN8" s="124">
        <v>62</v>
      </c>
      <c r="BO8" s="124">
        <v>63</v>
      </c>
      <c r="BP8" s="124">
        <v>64</v>
      </c>
      <c r="BQ8" s="124">
        <v>65</v>
      </c>
      <c r="BR8" s="124">
        <v>66</v>
      </c>
      <c r="BS8" s="124">
        <v>67</v>
      </c>
      <c r="BT8" s="124">
        <v>68</v>
      </c>
      <c r="BU8" s="124">
        <v>69</v>
      </c>
      <c r="BV8" s="124">
        <v>70</v>
      </c>
      <c r="BW8" s="124">
        <v>71</v>
      </c>
      <c r="BX8" s="124">
        <v>72</v>
      </c>
      <c r="BY8" s="124">
        <v>73</v>
      </c>
      <c r="BZ8" s="124">
        <v>74</v>
      </c>
      <c r="CA8" s="124">
        <v>75</v>
      </c>
      <c r="CB8" s="124">
        <v>76</v>
      </c>
      <c r="CC8" s="124">
        <v>77</v>
      </c>
      <c r="CD8" s="124">
        <v>78</v>
      </c>
      <c r="CE8" s="124">
        <v>79</v>
      </c>
      <c r="CF8" s="124">
        <v>80</v>
      </c>
      <c r="CG8" s="124">
        <v>81</v>
      </c>
      <c r="CH8" s="124">
        <v>82</v>
      </c>
      <c r="CI8" s="124">
        <v>83</v>
      </c>
      <c r="CJ8" s="124">
        <v>84</v>
      </c>
      <c r="CK8" s="124">
        <v>85</v>
      </c>
      <c r="CL8" s="124">
        <v>86</v>
      </c>
      <c r="CM8" s="124">
        <v>87</v>
      </c>
      <c r="CN8" s="124">
        <v>88</v>
      </c>
      <c r="CO8" s="124">
        <v>89</v>
      </c>
      <c r="CP8" s="124">
        <v>90</v>
      </c>
      <c r="CQ8" s="124">
        <v>91</v>
      </c>
      <c r="CR8" s="124">
        <v>92</v>
      </c>
      <c r="CS8" s="124">
        <v>93</v>
      </c>
      <c r="CT8" s="124">
        <v>94</v>
      </c>
      <c r="CU8" s="124">
        <v>95</v>
      </c>
      <c r="CV8" s="124">
        <v>96</v>
      </c>
      <c r="CW8" s="124">
        <v>97</v>
      </c>
      <c r="CX8" s="124">
        <v>98</v>
      </c>
      <c r="CY8" s="124">
        <v>99</v>
      </c>
      <c r="CZ8" s="124">
        <v>100</v>
      </c>
      <c r="DA8" s="124">
        <v>101</v>
      </c>
      <c r="DB8" s="124">
        <v>102</v>
      </c>
      <c r="DC8" s="124">
        <v>103</v>
      </c>
      <c r="DD8" s="124">
        <v>104</v>
      </c>
      <c r="DE8" s="124">
        <v>105</v>
      </c>
      <c r="DF8" s="124">
        <v>106</v>
      </c>
      <c r="DG8" s="124">
        <v>107</v>
      </c>
      <c r="DH8" s="124">
        <v>108</v>
      </c>
      <c r="DI8" s="124">
        <v>109</v>
      </c>
      <c r="DJ8" s="124">
        <v>110</v>
      </c>
      <c r="DK8" s="124">
        <v>111</v>
      </c>
      <c r="DL8" s="124">
        <v>112</v>
      </c>
      <c r="DM8" s="124">
        <v>113</v>
      </c>
      <c r="DN8" s="124">
        <v>114</v>
      </c>
      <c r="DO8" s="124">
        <v>115</v>
      </c>
      <c r="DP8" s="124">
        <v>116</v>
      </c>
      <c r="DQ8" s="124">
        <v>117</v>
      </c>
      <c r="DR8" s="124">
        <v>118</v>
      </c>
      <c r="DS8" s="124">
        <v>119</v>
      </c>
      <c r="DT8" s="124">
        <v>120</v>
      </c>
      <c r="DU8" s="53"/>
      <c r="DV8" s="53"/>
      <c r="DX8" s="53"/>
    </row>
    <row r="9" spans="1:197" s="2" customFormat="1">
      <c r="B9" s="2" t="s">
        <v>15</v>
      </c>
      <c r="D9" s="125">
        <v>698.38</v>
      </c>
      <c r="E9" s="125">
        <v>670.85799999999995</v>
      </c>
      <c r="F9" s="125">
        <v>640.42600000000004</v>
      </c>
      <c r="G9" s="125">
        <v>629.62</v>
      </c>
      <c r="H9" s="125">
        <v>635.37800000000004</v>
      </c>
      <c r="I9" s="125">
        <v>658.71</v>
      </c>
      <c r="J9" s="125">
        <v>667.86599999999999</v>
      </c>
      <c r="K9" s="125">
        <v>672.50400000000002</v>
      </c>
      <c r="L9" s="125">
        <v>677.822</v>
      </c>
      <c r="M9" s="125">
        <v>687.67899999999997</v>
      </c>
      <c r="N9" s="125">
        <v>693.61900000000003</v>
      </c>
      <c r="O9" s="125">
        <v>699.05200000000002</v>
      </c>
      <c r="P9" s="125">
        <v>701.63699999999994</v>
      </c>
      <c r="Q9" s="125">
        <v>706.37400000000002</v>
      </c>
      <c r="R9" s="125">
        <v>708.99400000000003</v>
      </c>
      <c r="S9" s="125">
        <v>706.85500000000002</v>
      </c>
      <c r="T9" s="125">
        <v>705.69500000000005</v>
      </c>
      <c r="U9" s="125">
        <v>708.99900000000002</v>
      </c>
      <c r="V9" s="125">
        <v>708.31500000000005</v>
      </c>
      <c r="W9" s="125">
        <v>710.947</v>
      </c>
      <c r="X9" s="125">
        <v>711.63499999999999</v>
      </c>
      <c r="Y9" s="125">
        <v>713.59299999999996</v>
      </c>
      <c r="Z9" s="125">
        <v>712.81100000000004</v>
      </c>
      <c r="AA9" s="125">
        <v>712.51499999999999</v>
      </c>
      <c r="AB9" s="125">
        <v>712.51300000000003</v>
      </c>
      <c r="AC9" s="125">
        <v>711.63400000000001</v>
      </c>
      <c r="AD9" s="125">
        <v>709.87599999999998</v>
      </c>
      <c r="AE9" s="125">
        <v>711.53800000000001</v>
      </c>
      <c r="AF9" s="125">
        <v>710.75599999999997</v>
      </c>
      <c r="AG9" s="125">
        <v>710.46299999999997</v>
      </c>
      <c r="AH9" s="125">
        <v>711.14800000000002</v>
      </c>
      <c r="AI9" s="125">
        <v>709.39200000000005</v>
      </c>
      <c r="AJ9" s="125">
        <v>704.53700000000003</v>
      </c>
      <c r="AK9" s="125">
        <v>704.82899999999995</v>
      </c>
      <c r="AL9" s="125">
        <v>705.41</v>
      </c>
      <c r="AM9" s="125">
        <v>703.19100000000003</v>
      </c>
      <c r="AN9" s="125">
        <v>703.28899999999999</v>
      </c>
      <c r="AO9" s="125">
        <v>703.577</v>
      </c>
      <c r="AP9" s="125">
        <v>706.19100000000003</v>
      </c>
      <c r="AQ9" s="125">
        <v>704.73900000000003</v>
      </c>
      <c r="AR9" s="125">
        <v>703.87199999999996</v>
      </c>
      <c r="AS9" s="125">
        <v>705.03399999999999</v>
      </c>
      <c r="AT9" s="125">
        <v>706.19600000000003</v>
      </c>
      <c r="AU9" s="125">
        <v>704.16399999999999</v>
      </c>
      <c r="AV9" s="125">
        <v>705.23099999999999</v>
      </c>
      <c r="AW9" s="125">
        <v>705.03599999999994</v>
      </c>
      <c r="AX9" s="125">
        <v>705.90899999999999</v>
      </c>
      <c r="AY9" s="125">
        <v>704.36</v>
      </c>
      <c r="AZ9" s="125">
        <v>704.17100000000005</v>
      </c>
      <c r="BA9" s="125">
        <v>703.97799999999995</v>
      </c>
      <c r="BB9" s="125">
        <v>704.36300000000006</v>
      </c>
      <c r="BC9" s="125">
        <v>704.46</v>
      </c>
      <c r="BD9" s="125">
        <v>703.98199999999997</v>
      </c>
      <c r="BE9" s="125">
        <v>703.30600000000004</v>
      </c>
      <c r="BF9" s="125">
        <v>705.72400000000005</v>
      </c>
      <c r="BG9" s="125">
        <v>705.43600000000004</v>
      </c>
      <c r="BH9" s="125">
        <v>704.27099999999996</v>
      </c>
      <c r="BI9" s="125">
        <v>703.69200000000001</v>
      </c>
      <c r="BJ9" s="125">
        <v>705.14499999999998</v>
      </c>
      <c r="BK9" s="125">
        <v>704.56500000000005</v>
      </c>
      <c r="BL9" s="125">
        <v>704.17700000000002</v>
      </c>
      <c r="BM9" s="125">
        <v>701.96</v>
      </c>
      <c r="BN9" s="125">
        <v>705.048</v>
      </c>
      <c r="BO9" s="125">
        <v>703.02</v>
      </c>
      <c r="BP9" s="125">
        <v>702.63499999999999</v>
      </c>
      <c r="BQ9" s="125">
        <v>703.89200000000005</v>
      </c>
      <c r="BR9" s="125">
        <v>703.31200000000001</v>
      </c>
      <c r="BS9" s="125">
        <v>702.82899999999995</v>
      </c>
      <c r="BT9" s="125">
        <v>703.98800000000006</v>
      </c>
      <c r="BU9" s="125">
        <v>702.64</v>
      </c>
      <c r="BV9" s="125">
        <v>703.21799999999996</v>
      </c>
      <c r="BW9" s="125">
        <v>705.83100000000002</v>
      </c>
      <c r="BX9" s="125">
        <v>704.096</v>
      </c>
      <c r="BY9" s="125">
        <v>704.005</v>
      </c>
      <c r="BZ9" s="125">
        <v>706.13599999999997</v>
      </c>
      <c r="CA9" s="125">
        <v>705.072</v>
      </c>
      <c r="CB9" s="125">
        <v>705.46100000000001</v>
      </c>
      <c r="CC9" s="125">
        <v>704.59</v>
      </c>
      <c r="CD9" s="125">
        <v>703.72299999999996</v>
      </c>
      <c r="CE9" s="125">
        <v>703.62599999999998</v>
      </c>
      <c r="CF9" s="125">
        <v>705.07600000000002</v>
      </c>
      <c r="CG9" s="125">
        <v>705.17100000000005</v>
      </c>
      <c r="CH9" s="125">
        <v>705.26800000000003</v>
      </c>
      <c r="CI9" s="125">
        <v>703.81700000000001</v>
      </c>
      <c r="CJ9" s="125">
        <v>704.59199999999998</v>
      </c>
      <c r="CK9" s="125">
        <v>703.91800000000001</v>
      </c>
      <c r="CL9" s="125">
        <v>704.88400000000001</v>
      </c>
      <c r="CM9" s="125">
        <v>704.69399999999996</v>
      </c>
      <c r="CN9" s="125">
        <v>705.36800000000005</v>
      </c>
      <c r="CO9" s="125">
        <v>706.33699999999999</v>
      </c>
      <c r="CP9" s="125">
        <v>705.75599999999997</v>
      </c>
      <c r="CQ9" s="125">
        <v>703.43600000000004</v>
      </c>
      <c r="CR9" s="125">
        <v>704.01499999999999</v>
      </c>
      <c r="CS9" s="125">
        <v>704.78800000000001</v>
      </c>
      <c r="CT9" s="125">
        <v>705.27200000000005</v>
      </c>
      <c r="CU9" s="125">
        <v>705.65899999999999</v>
      </c>
      <c r="CV9" s="125">
        <v>704.01400000000001</v>
      </c>
      <c r="CW9" s="125">
        <v>705.17499999999995</v>
      </c>
      <c r="CX9" s="125">
        <v>704.49800000000005</v>
      </c>
      <c r="CY9" s="125">
        <v>704.40200000000004</v>
      </c>
      <c r="CZ9" s="125">
        <v>705.85400000000004</v>
      </c>
      <c r="DA9" s="125">
        <v>704.69299999999998</v>
      </c>
      <c r="DB9" s="125">
        <v>707.50199999999995</v>
      </c>
      <c r="DC9" s="125">
        <v>704.20899999999995</v>
      </c>
      <c r="DD9" s="125">
        <v>705.56500000000005</v>
      </c>
      <c r="DE9" s="125">
        <v>705.85799999999995</v>
      </c>
      <c r="DF9" s="125">
        <v>704.69500000000005</v>
      </c>
      <c r="DG9" s="125">
        <v>705.27800000000002</v>
      </c>
      <c r="DH9" s="125">
        <v>706.44100000000003</v>
      </c>
      <c r="DI9" s="125">
        <v>704.697</v>
      </c>
      <c r="DJ9" s="125">
        <v>705.66499999999996</v>
      </c>
      <c r="DK9" s="125">
        <v>705.08799999999997</v>
      </c>
      <c r="DL9" s="125">
        <v>705.57</v>
      </c>
      <c r="DM9" s="125">
        <v>705.66600000000005</v>
      </c>
      <c r="DN9" s="125">
        <v>704.60299999999995</v>
      </c>
      <c r="DO9" s="125">
        <v>707.61199999999997</v>
      </c>
      <c r="DP9" s="125">
        <v>705.57600000000002</v>
      </c>
      <c r="DQ9" s="125">
        <v>707.42</v>
      </c>
      <c r="DR9" s="125">
        <v>708.2</v>
      </c>
      <c r="DS9" s="125">
        <v>706.93399999999997</v>
      </c>
      <c r="DT9" s="125">
        <v>709.65899999999999</v>
      </c>
      <c r="DU9" s="53"/>
      <c r="DV9" s="53"/>
      <c r="DX9" s="53"/>
    </row>
    <row r="10" spans="1:197" s="2" customFormat="1">
      <c r="B10" s="2" t="s">
        <v>16</v>
      </c>
      <c r="D10" s="125">
        <v>160.46199999999999</v>
      </c>
      <c r="E10" s="125">
        <v>158.23500000000001</v>
      </c>
      <c r="F10" s="125">
        <v>155.65600000000001</v>
      </c>
      <c r="G10" s="125">
        <v>152.88200000000001</v>
      </c>
      <c r="H10" s="125">
        <v>157.339</v>
      </c>
      <c r="I10" s="125">
        <v>198.583</v>
      </c>
      <c r="J10" s="125">
        <v>247.352</v>
      </c>
      <c r="K10" s="125">
        <v>243.37</v>
      </c>
      <c r="L10" s="125">
        <v>239.36799999999999</v>
      </c>
      <c r="M10" s="125">
        <v>237.57499999999999</v>
      </c>
      <c r="N10" s="125">
        <v>233.02099999999999</v>
      </c>
      <c r="O10" s="125">
        <v>227.65799999999999</v>
      </c>
      <c r="P10" s="125">
        <v>225.285</v>
      </c>
      <c r="Q10" s="125">
        <v>219.84800000000001</v>
      </c>
      <c r="R10" s="125">
        <v>216.24100000000001</v>
      </c>
      <c r="S10" s="125">
        <v>213.684</v>
      </c>
      <c r="T10" s="125">
        <v>212.31100000000001</v>
      </c>
      <c r="U10" s="125">
        <v>214.93600000000001</v>
      </c>
      <c r="V10" s="125">
        <v>216.01499999999999</v>
      </c>
      <c r="W10" s="125">
        <v>218.46899999999999</v>
      </c>
      <c r="X10" s="125">
        <v>221.541</v>
      </c>
      <c r="Y10" s="125">
        <v>224.09899999999999</v>
      </c>
      <c r="Z10" s="125">
        <v>224.81</v>
      </c>
      <c r="AA10" s="125">
        <v>226.88800000000001</v>
      </c>
      <c r="AB10" s="125">
        <v>226.05</v>
      </c>
      <c r="AC10" s="125">
        <v>226.935</v>
      </c>
      <c r="AD10" s="125">
        <v>225.286</v>
      </c>
      <c r="AE10" s="125">
        <v>223.13300000000001</v>
      </c>
      <c r="AF10" s="125">
        <v>219.227</v>
      </c>
      <c r="AG10" s="125">
        <v>217.99</v>
      </c>
      <c r="AH10" s="125">
        <v>217.238</v>
      </c>
      <c r="AI10" s="125">
        <v>212.798</v>
      </c>
      <c r="AJ10" s="125">
        <v>213.15299999999999</v>
      </c>
      <c r="AK10" s="125">
        <v>215.364</v>
      </c>
      <c r="AL10" s="125">
        <v>216.15199999999999</v>
      </c>
      <c r="AM10" s="125">
        <v>216.13</v>
      </c>
      <c r="AN10" s="125">
        <v>215.61199999999999</v>
      </c>
      <c r="AO10" s="125">
        <v>215.27500000000001</v>
      </c>
      <c r="AP10" s="125">
        <v>214.536</v>
      </c>
      <c r="AQ10" s="125">
        <v>213.733</v>
      </c>
      <c r="AR10" s="125">
        <v>213.46700000000001</v>
      </c>
      <c r="AS10" s="125">
        <v>212.14</v>
      </c>
      <c r="AT10" s="125">
        <v>211.655</v>
      </c>
      <c r="AU10" s="125">
        <v>210.58199999999999</v>
      </c>
      <c r="AV10" s="125">
        <v>209.929</v>
      </c>
      <c r="AW10" s="125">
        <v>209.929</v>
      </c>
      <c r="AX10" s="125">
        <v>208.155</v>
      </c>
      <c r="AY10" s="125">
        <v>208.155</v>
      </c>
      <c r="AZ10" s="125">
        <v>208.09100000000001</v>
      </c>
      <c r="BA10" s="125">
        <v>207.232</v>
      </c>
      <c r="BB10" s="125">
        <v>206.63499999999999</v>
      </c>
      <c r="BC10" s="125">
        <v>206.89099999999999</v>
      </c>
      <c r="BD10" s="125">
        <v>206.274</v>
      </c>
      <c r="BE10" s="125">
        <v>206.636</v>
      </c>
      <c r="BF10" s="125">
        <v>205.934</v>
      </c>
      <c r="BG10" s="125">
        <v>205.42599999999999</v>
      </c>
      <c r="BH10" s="125">
        <v>205.51</v>
      </c>
      <c r="BI10" s="125">
        <v>205.19300000000001</v>
      </c>
      <c r="BJ10" s="125">
        <v>205.405</v>
      </c>
      <c r="BK10" s="125">
        <v>205.744</v>
      </c>
      <c r="BL10" s="125">
        <v>206.083</v>
      </c>
      <c r="BM10" s="125">
        <v>204.45599999999999</v>
      </c>
      <c r="BN10" s="125">
        <v>205.554</v>
      </c>
      <c r="BO10" s="125">
        <v>205.97800000000001</v>
      </c>
      <c r="BP10" s="125">
        <v>205.80799999999999</v>
      </c>
      <c r="BQ10" s="125">
        <v>205.93600000000001</v>
      </c>
      <c r="BR10" s="125">
        <v>205.893</v>
      </c>
      <c r="BS10" s="125">
        <v>206.06299999999999</v>
      </c>
      <c r="BT10" s="125">
        <v>206.06299999999999</v>
      </c>
      <c r="BU10" s="125">
        <v>206.233</v>
      </c>
      <c r="BV10" s="125">
        <v>205.89400000000001</v>
      </c>
      <c r="BW10" s="125">
        <v>205.21700000000001</v>
      </c>
      <c r="BX10" s="125">
        <v>205.19800000000001</v>
      </c>
      <c r="BY10" s="125">
        <v>205.05199999999999</v>
      </c>
      <c r="BZ10" s="125">
        <v>205.49700000000001</v>
      </c>
      <c r="CA10" s="125">
        <v>206.21799999999999</v>
      </c>
      <c r="CB10" s="125">
        <v>204.96799999999999</v>
      </c>
      <c r="CC10" s="125">
        <v>205.434</v>
      </c>
      <c r="CD10" s="125">
        <v>205.51900000000001</v>
      </c>
      <c r="CE10" s="125">
        <v>205.11799999999999</v>
      </c>
      <c r="CF10" s="125">
        <v>205.71</v>
      </c>
      <c r="CG10" s="125">
        <v>205.9</v>
      </c>
      <c r="CH10" s="125">
        <v>205.35</v>
      </c>
      <c r="CI10" s="125">
        <v>206.05</v>
      </c>
      <c r="CJ10" s="125">
        <v>206.56</v>
      </c>
      <c r="CK10" s="125">
        <v>205.90100000000001</v>
      </c>
      <c r="CL10" s="125">
        <v>206.13399999999999</v>
      </c>
      <c r="CM10" s="125">
        <v>206.05</v>
      </c>
      <c r="CN10" s="125">
        <v>206.24199999999999</v>
      </c>
      <c r="CO10" s="125">
        <v>206.24199999999999</v>
      </c>
      <c r="CP10" s="125">
        <v>207.15799999999999</v>
      </c>
      <c r="CQ10" s="125">
        <v>206.47499999999999</v>
      </c>
      <c r="CR10" s="125">
        <v>207.37299999999999</v>
      </c>
      <c r="CS10" s="125">
        <v>207.69399999999999</v>
      </c>
      <c r="CT10" s="125">
        <v>207.58699999999999</v>
      </c>
      <c r="CU10" s="125">
        <v>207.887</v>
      </c>
      <c r="CV10" s="125">
        <v>208.834</v>
      </c>
      <c r="CW10" s="125">
        <v>208.577</v>
      </c>
      <c r="CX10" s="125">
        <v>208.03800000000001</v>
      </c>
      <c r="CY10" s="125">
        <v>209.203</v>
      </c>
      <c r="CZ10" s="125">
        <v>209.59399999999999</v>
      </c>
      <c r="DA10" s="125">
        <v>209.78899999999999</v>
      </c>
      <c r="DB10" s="125">
        <v>209.876</v>
      </c>
      <c r="DC10" s="125">
        <v>210.44200000000001</v>
      </c>
      <c r="DD10" s="125">
        <v>209.74600000000001</v>
      </c>
      <c r="DE10" s="125">
        <v>210.16</v>
      </c>
      <c r="DF10" s="125">
        <v>210.99</v>
      </c>
      <c r="DG10" s="125">
        <v>210.70599999999999</v>
      </c>
      <c r="DH10" s="125">
        <v>210.24799999999999</v>
      </c>
      <c r="DI10" s="125">
        <v>211.43</v>
      </c>
      <c r="DJ10" s="125">
        <v>211.89099999999999</v>
      </c>
      <c r="DK10" s="125">
        <v>211.803</v>
      </c>
      <c r="DL10" s="125">
        <v>211.60599999999999</v>
      </c>
      <c r="DM10" s="125">
        <v>212.09100000000001</v>
      </c>
      <c r="DN10" s="125">
        <v>213.06299999999999</v>
      </c>
      <c r="DO10" s="125">
        <v>213.08500000000001</v>
      </c>
      <c r="DP10" s="125">
        <v>212.953</v>
      </c>
      <c r="DQ10" s="125">
        <v>213.24199999999999</v>
      </c>
      <c r="DR10" s="125">
        <v>213.619</v>
      </c>
      <c r="DS10" s="125">
        <v>214.221</v>
      </c>
      <c r="DT10" s="125">
        <v>212.202</v>
      </c>
      <c r="DU10" s="53"/>
      <c r="DV10" s="53"/>
      <c r="DX10" s="53"/>
    </row>
    <row r="11" spans="1:197" s="2" customFormat="1">
      <c r="B11" s="2" t="s">
        <v>18</v>
      </c>
      <c r="D11" s="2">
        <f>ABS(C10-D10)</f>
        <v>160.46199999999999</v>
      </c>
      <c r="E11" s="2">
        <f>ABS(D10-E10)</f>
        <v>2.2269999999999754</v>
      </c>
      <c r="F11" s="2">
        <f t="shared" ref="F11:BQ11" si="4">ABS(E10-F10)</f>
        <v>2.5790000000000077</v>
      </c>
      <c r="G11" s="2">
        <f t="shared" si="4"/>
        <v>2.7740000000000009</v>
      </c>
      <c r="H11" s="2">
        <f t="shared" si="4"/>
        <v>4.4569999999999936</v>
      </c>
      <c r="I11" s="2">
        <f t="shared" si="4"/>
        <v>41.244</v>
      </c>
      <c r="J11" s="2">
        <f t="shared" si="4"/>
        <v>48.769000000000005</v>
      </c>
      <c r="K11" s="2">
        <f t="shared" si="4"/>
        <v>3.9819999999999993</v>
      </c>
      <c r="L11" s="2">
        <f t="shared" si="4"/>
        <v>4.0020000000000095</v>
      </c>
      <c r="M11" s="2">
        <f t="shared" si="4"/>
        <v>1.7930000000000064</v>
      </c>
      <c r="N11" s="2">
        <f t="shared" si="4"/>
        <v>4.554000000000002</v>
      </c>
      <c r="O11" s="2">
        <f t="shared" si="4"/>
        <v>5.3629999999999995</v>
      </c>
      <c r="P11" s="2">
        <f t="shared" si="4"/>
        <v>2.3729999999999905</v>
      </c>
      <c r="Q11" s="2">
        <f t="shared" si="4"/>
        <v>5.4369999999999834</v>
      </c>
      <c r="R11" s="2">
        <f t="shared" si="4"/>
        <v>3.6069999999999993</v>
      </c>
      <c r="S11" s="2">
        <f t="shared" si="4"/>
        <v>2.5570000000000164</v>
      </c>
      <c r="T11" s="2">
        <f t="shared" si="4"/>
        <v>1.3729999999999905</v>
      </c>
      <c r="U11" s="2">
        <f t="shared" si="4"/>
        <v>2.625</v>
      </c>
      <c r="V11" s="2">
        <f t="shared" si="4"/>
        <v>1.0789999999999793</v>
      </c>
      <c r="W11" s="2">
        <f t="shared" si="4"/>
        <v>2.4540000000000077</v>
      </c>
      <c r="X11" s="2">
        <f t="shared" si="4"/>
        <v>3.0720000000000027</v>
      </c>
      <c r="Y11" s="2">
        <f t="shared" si="4"/>
        <v>2.5579999999999927</v>
      </c>
      <c r="Z11" s="2">
        <f t="shared" si="4"/>
        <v>0.71100000000001273</v>
      </c>
      <c r="AA11" s="2">
        <f t="shared" si="4"/>
        <v>2.078000000000003</v>
      </c>
      <c r="AB11" s="2">
        <f t="shared" si="4"/>
        <v>0.83799999999999386</v>
      </c>
      <c r="AC11" s="2">
        <f t="shared" si="4"/>
        <v>0.88499999999999091</v>
      </c>
      <c r="AD11" s="2">
        <f t="shared" si="4"/>
        <v>1.6490000000000009</v>
      </c>
      <c r="AE11" s="2">
        <f t="shared" si="4"/>
        <v>2.1529999999999916</v>
      </c>
      <c r="AF11" s="2">
        <f t="shared" si="4"/>
        <v>3.9060000000000059</v>
      </c>
      <c r="AG11" s="2">
        <f t="shared" si="4"/>
        <v>1.2369999999999948</v>
      </c>
      <c r="AH11" s="2">
        <f t="shared" si="4"/>
        <v>0.75200000000000955</v>
      </c>
      <c r="AI11" s="2">
        <f t="shared" si="4"/>
        <v>4.4399999999999977</v>
      </c>
      <c r="AJ11" s="2">
        <f t="shared" si="4"/>
        <v>0.35499999999998977</v>
      </c>
      <c r="AK11" s="2">
        <f t="shared" si="4"/>
        <v>2.2110000000000127</v>
      </c>
      <c r="AL11" s="2">
        <f t="shared" si="4"/>
        <v>0.78799999999998249</v>
      </c>
      <c r="AM11" s="2">
        <f t="shared" si="4"/>
        <v>2.199999999999136E-2</v>
      </c>
      <c r="AN11" s="2">
        <f t="shared" si="4"/>
        <v>0.51800000000000068</v>
      </c>
      <c r="AO11" s="2">
        <f t="shared" si="4"/>
        <v>0.33699999999998909</v>
      </c>
      <c r="AP11" s="2">
        <f t="shared" si="4"/>
        <v>0.73900000000000432</v>
      </c>
      <c r="AQ11" s="2">
        <f t="shared" si="4"/>
        <v>0.80299999999999727</v>
      </c>
      <c r="AR11" s="2">
        <f t="shared" si="4"/>
        <v>0.26599999999999113</v>
      </c>
      <c r="AS11" s="2">
        <f t="shared" si="4"/>
        <v>1.3270000000000266</v>
      </c>
      <c r="AT11" s="2">
        <f t="shared" si="4"/>
        <v>0.48499999999998522</v>
      </c>
      <c r="AU11" s="2">
        <f t="shared" si="4"/>
        <v>1.0730000000000075</v>
      </c>
      <c r="AV11" s="2">
        <f t="shared" si="4"/>
        <v>0.65299999999999159</v>
      </c>
      <c r="AW11" s="2">
        <f t="shared" si="4"/>
        <v>0</v>
      </c>
      <c r="AX11" s="2">
        <f t="shared" si="4"/>
        <v>1.7740000000000009</v>
      </c>
      <c r="AY11" s="2">
        <f t="shared" si="4"/>
        <v>0</v>
      </c>
      <c r="AZ11" s="2">
        <f t="shared" si="4"/>
        <v>6.3999999999992951E-2</v>
      </c>
      <c r="BA11" s="2">
        <f t="shared" si="4"/>
        <v>0.85900000000000887</v>
      </c>
      <c r="BB11" s="2">
        <f t="shared" si="4"/>
        <v>0.59700000000000841</v>
      </c>
      <c r="BC11" s="2">
        <f t="shared" si="4"/>
        <v>0.25600000000000023</v>
      </c>
      <c r="BD11" s="2">
        <f t="shared" si="4"/>
        <v>0.61699999999999022</v>
      </c>
      <c r="BE11" s="2">
        <f t="shared" si="4"/>
        <v>0.36199999999999477</v>
      </c>
      <c r="BF11" s="2">
        <f t="shared" si="4"/>
        <v>0.70199999999999818</v>
      </c>
      <c r="BG11" s="2">
        <f t="shared" si="4"/>
        <v>0.50800000000000978</v>
      </c>
      <c r="BH11" s="2">
        <f t="shared" si="4"/>
        <v>8.4000000000003183E-2</v>
      </c>
      <c r="BI11" s="2">
        <f t="shared" si="4"/>
        <v>0.31699999999997885</v>
      </c>
      <c r="BJ11" s="2">
        <f t="shared" si="4"/>
        <v>0.21199999999998909</v>
      </c>
      <c r="BK11" s="2">
        <f t="shared" si="4"/>
        <v>0.33899999999999864</v>
      </c>
      <c r="BL11" s="2">
        <f t="shared" si="4"/>
        <v>0.33899999999999864</v>
      </c>
      <c r="BM11" s="2">
        <f t="shared" si="4"/>
        <v>1.6270000000000095</v>
      </c>
      <c r="BN11" s="2">
        <f t="shared" si="4"/>
        <v>1.0980000000000132</v>
      </c>
      <c r="BO11" s="2">
        <f t="shared" si="4"/>
        <v>0.42400000000000659</v>
      </c>
      <c r="BP11" s="2">
        <f t="shared" si="4"/>
        <v>0.17000000000001592</v>
      </c>
      <c r="BQ11" s="2">
        <f t="shared" si="4"/>
        <v>0.12800000000001432</v>
      </c>
      <c r="BR11" s="2">
        <f t="shared" ref="BR11:EC11" si="5">ABS(BQ10-BR10)</f>
        <v>4.3000000000006366E-2</v>
      </c>
      <c r="BS11" s="2">
        <f t="shared" si="5"/>
        <v>0.16999999999998749</v>
      </c>
      <c r="BT11" s="2">
        <f t="shared" si="5"/>
        <v>0</v>
      </c>
      <c r="BU11" s="2">
        <f t="shared" si="5"/>
        <v>0.17000000000001592</v>
      </c>
      <c r="BV11" s="2">
        <f t="shared" si="5"/>
        <v>0.33899999999999864</v>
      </c>
      <c r="BW11" s="2">
        <f t="shared" si="5"/>
        <v>0.6769999999999925</v>
      </c>
      <c r="BX11" s="2">
        <f t="shared" si="5"/>
        <v>1.9000000000005457E-2</v>
      </c>
      <c r="BY11" s="2">
        <f t="shared" si="5"/>
        <v>0.14600000000001501</v>
      </c>
      <c r="BZ11" s="2">
        <f t="shared" si="5"/>
        <v>0.4450000000000216</v>
      </c>
      <c r="CA11" s="2">
        <f t="shared" si="5"/>
        <v>0.72099999999997522</v>
      </c>
      <c r="CB11" s="2">
        <f t="shared" si="5"/>
        <v>1.25</v>
      </c>
      <c r="CC11" s="2">
        <f t="shared" si="5"/>
        <v>0.46600000000000819</v>
      </c>
      <c r="CD11" s="2">
        <f t="shared" si="5"/>
        <v>8.5000000000007958E-2</v>
      </c>
      <c r="CE11" s="2">
        <f t="shared" si="5"/>
        <v>0.40100000000001046</v>
      </c>
      <c r="CF11" s="2">
        <f t="shared" si="5"/>
        <v>0.59200000000001296</v>
      </c>
      <c r="CG11" s="2">
        <f t="shared" si="5"/>
        <v>0.18999999999999773</v>
      </c>
      <c r="CH11" s="2">
        <f t="shared" si="5"/>
        <v>0.55000000000001137</v>
      </c>
      <c r="CI11" s="2">
        <f t="shared" si="5"/>
        <v>0.70000000000001705</v>
      </c>
      <c r="CJ11" s="2">
        <f t="shared" si="5"/>
        <v>0.50999999999999091</v>
      </c>
      <c r="CK11" s="2">
        <f t="shared" si="5"/>
        <v>0.65899999999999181</v>
      </c>
      <c r="CL11" s="2">
        <f t="shared" si="5"/>
        <v>0.23299999999997567</v>
      </c>
      <c r="CM11" s="2">
        <f t="shared" si="5"/>
        <v>8.3999999999974762E-2</v>
      </c>
      <c r="CN11" s="2">
        <f t="shared" si="5"/>
        <v>0.19199999999997885</v>
      </c>
      <c r="CO11" s="2">
        <f t="shared" si="5"/>
        <v>0</v>
      </c>
      <c r="CP11" s="2">
        <f t="shared" si="5"/>
        <v>0.91599999999999682</v>
      </c>
      <c r="CQ11" s="2">
        <f t="shared" si="5"/>
        <v>0.68299999999999272</v>
      </c>
      <c r="CR11" s="2">
        <f t="shared" si="5"/>
        <v>0.89799999999999613</v>
      </c>
      <c r="CS11" s="2">
        <f t="shared" si="5"/>
        <v>0.32099999999999795</v>
      </c>
      <c r="CT11" s="2">
        <f t="shared" si="5"/>
        <v>0.10699999999999932</v>
      </c>
      <c r="CU11" s="2">
        <f t="shared" si="5"/>
        <v>0.30000000000001137</v>
      </c>
      <c r="CV11" s="2">
        <f t="shared" si="5"/>
        <v>0.94700000000000273</v>
      </c>
      <c r="CW11" s="2">
        <f t="shared" si="5"/>
        <v>0.257000000000005</v>
      </c>
      <c r="CX11" s="2">
        <f t="shared" si="5"/>
        <v>0.53899999999998727</v>
      </c>
      <c r="CY11" s="2">
        <f t="shared" si="5"/>
        <v>1.164999999999992</v>
      </c>
      <c r="CZ11" s="54">
        <f t="shared" si="5"/>
        <v>0.39099999999999113</v>
      </c>
      <c r="DA11" s="2">
        <f t="shared" si="5"/>
        <v>0.19499999999999318</v>
      </c>
      <c r="DB11" s="2">
        <f t="shared" si="5"/>
        <v>8.7000000000017508E-2</v>
      </c>
      <c r="DC11" s="2">
        <f t="shared" si="5"/>
        <v>0.5660000000000025</v>
      </c>
      <c r="DD11" s="2">
        <f t="shared" si="5"/>
        <v>0.69599999999999795</v>
      </c>
      <c r="DE11" s="2">
        <f t="shared" si="5"/>
        <v>0.41399999999998727</v>
      </c>
      <c r="DF11" s="2">
        <f t="shared" si="5"/>
        <v>0.83000000000001251</v>
      </c>
      <c r="DG11" s="2">
        <f t="shared" si="5"/>
        <v>0.28400000000002024</v>
      </c>
      <c r="DH11" s="2">
        <f t="shared" si="5"/>
        <v>0.45799999999999841</v>
      </c>
      <c r="DI11" s="2">
        <f t="shared" si="5"/>
        <v>1.1820000000000164</v>
      </c>
      <c r="DJ11" s="2">
        <f t="shared" si="5"/>
        <v>0.46099999999998431</v>
      </c>
      <c r="DK11" s="2">
        <f t="shared" si="5"/>
        <v>8.7999999999993861E-2</v>
      </c>
      <c r="DL11" s="2">
        <f t="shared" si="5"/>
        <v>0.19700000000000273</v>
      </c>
      <c r="DM11" s="2">
        <f t="shared" si="5"/>
        <v>0.48500000000001364</v>
      </c>
      <c r="DN11" s="2">
        <f t="shared" si="5"/>
        <v>0.97199999999997999</v>
      </c>
      <c r="DO11" s="2">
        <f t="shared" si="5"/>
        <v>2.2000000000019782E-2</v>
      </c>
      <c r="DP11" s="2">
        <f t="shared" si="5"/>
        <v>0.132000000000005</v>
      </c>
      <c r="DQ11" s="2">
        <f t="shared" si="5"/>
        <v>0.28899999999998727</v>
      </c>
      <c r="DR11" s="2">
        <f t="shared" si="5"/>
        <v>0.37700000000000955</v>
      </c>
      <c r="DS11" s="2">
        <f t="shared" si="5"/>
        <v>0.60200000000000387</v>
      </c>
      <c r="DT11" s="2">
        <f t="shared" si="5"/>
        <v>2.0190000000000055</v>
      </c>
      <c r="DU11" s="2">
        <f t="shared" si="5"/>
        <v>212.202</v>
      </c>
      <c r="DV11" s="2">
        <f t="shared" si="5"/>
        <v>0</v>
      </c>
      <c r="DW11" s="2">
        <f t="shared" si="5"/>
        <v>0</v>
      </c>
      <c r="DX11" s="2">
        <f t="shared" si="5"/>
        <v>0</v>
      </c>
      <c r="DY11" s="2">
        <f t="shared" si="5"/>
        <v>0</v>
      </c>
      <c r="DZ11" s="2">
        <f t="shared" si="5"/>
        <v>0</v>
      </c>
      <c r="EA11" s="2">
        <f t="shared" si="5"/>
        <v>0</v>
      </c>
      <c r="EB11" s="2">
        <f t="shared" si="5"/>
        <v>0</v>
      </c>
      <c r="EC11" s="2">
        <f t="shared" si="5"/>
        <v>0</v>
      </c>
      <c r="ED11" s="2">
        <f t="shared" ref="ED11:GA11" si="6">ABS(EC10-ED10)</f>
        <v>0</v>
      </c>
      <c r="EE11" s="2">
        <f t="shared" si="6"/>
        <v>0</v>
      </c>
      <c r="EF11" s="2">
        <f t="shared" si="6"/>
        <v>0</v>
      </c>
      <c r="EG11" s="2">
        <f t="shared" si="6"/>
        <v>0</v>
      </c>
      <c r="EH11" s="2">
        <f t="shared" si="6"/>
        <v>0</v>
      </c>
      <c r="EI11" s="2">
        <f t="shared" si="6"/>
        <v>0</v>
      </c>
      <c r="EJ11" s="2">
        <f t="shared" si="6"/>
        <v>0</v>
      </c>
      <c r="EK11" s="2">
        <f t="shared" si="6"/>
        <v>0</v>
      </c>
      <c r="EL11" s="2">
        <f t="shared" si="6"/>
        <v>0</v>
      </c>
      <c r="EM11" s="2">
        <f t="shared" si="6"/>
        <v>0</v>
      </c>
      <c r="EN11" s="2">
        <f t="shared" si="6"/>
        <v>0</v>
      </c>
      <c r="EO11" s="2">
        <f t="shared" si="6"/>
        <v>0</v>
      </c>
      <c r="EP11" s="2">
        <f t="shared" si="6"/>
        <v>0</v>
      </c>
      <c r="EQ11" s="2">
        <f t="shared" si="6"/>
        <v>0</v>
      </c>
      <c r="ER11" s="2">
        <f t="shared" si="6"/>
        <v>0</v>
      </c>
      <c r="ES11" s="2">
        <f t="shared" si="6"/>
        <v>0</v>
      </c>
      <c r="ET11" s="2">
        <f t="shared" si="6"/>
        <v>0</v>
      </c>
      <c r="EU11" s="2">
        <f t="shared" si="6"/>
        <v>0</v>
      </c>
      <c r="EV11" s="2">
        <f t="shared" si="6"/>
        <v>0</v>
      </c>
      <c r="EW11" s="2">
        <f t="shared" si="6"/>
        <v>0</v>
      </c>
      <c r="EX11" s="2">
        <f t="shared" si="6"/>
        <v>0</v>
      </c>
      <c r="EY11" s="2">
        <f t="shared" si="6"/>
        <v>0</v>
      </c>
      <c r="EZ11" s="2">
        <f t="shared" si="6"/>
        <v>0</v>
      </c>
      <c r="FA11" s="2">
        <f t="shared" si="6"/>
        <v>0</v>
      </c>
      <c r="FB11" s="2">
        <f t="shared" si="6"/>
        <v>0</v>
      </c>
      <c r="FC11" s="2">
        <f t="shared" si="6"/>
        <v>0</v>
      </c>
      <c r="FD11" s="2">
        <f t="shared" si="6"/>
        <v>0</v>
      </c>
      <c r="FE11" s="2">
        <f t="shared" si="6"/>
        <v>0</v>
      </c>
      <c r="FF11" s="2">
        <f t="shared" si="6"/>
        <v>0</v>
      </c>
      <c r="FG11" s="2">
        <f t="shared" si="6"/>
        <v>0</v>
      </c>
      <c r="FH11" s="2">
        <f t="shared" si="6"/>
        <v>0</v>
      </c>
      <c r="FI11" s="2">
        <f t="shared" si="6"/>
        <v>0</v>
      </c>
      <c r="FJ11" s="2">
        <f t="shared" si="6"/>
        <v>0</v>
      </c>
      <c r="FK11" s="2">
        <f t="shared" si="6"/>
        <v>0</v>
      </c>
      <c r="FL11" s="2">
        <f t="shared" si="6"/>
        <v>0</v>
      </c>
      <c r="FM11" s="2">
        <f t="shared" si="6"/>
        <v>0</v>
      </c>
      <c r="FN11" s="2">
        <f t="shared" si="6"/>
        <v>0</v>
      </c>
      <c r="FO11" s="2">
        <f t="shared" si="6"/>
        <v>0</v>
      </c>
      <c r="FP11" s="2">
        <f t="shared" si="6"/>
        <v>0</v>
      </c>
      <c r="FQ11" s="2">
        <f t="shared" si="6"/>
        <v>0</v>
      </c>
      <c r="FR11" s="2">
        <f t="shared" si="6"/>
        <v>0</v>
      </c>
      <c r="FS11" s="2">
        <f t="shared" si="6"/>
        <v>0</v>
      </c>
      <c r="FT11" s="2">
        <f t="shared" si="6"/>
        <v>0</v>
      </c>
      <c r="FU11" s="2">
        <f t="shared" si="6"/>
        <v>0</v>
      </c>
      <c r="FV11" s="2">
        <f t="shared" si="6"/>
        <v>0</v>
      </c>
      <c r="FW11" s="2">
        <f t="shared" si="6"/>
        <v>0</v>
      </c>
      <c r="FX11" s="2">
        <f t="shared" si="6"/>
        <v>0</v>
      </c>
      <c r="FY11" s="2">
        <f t="shared" si="6"/>
        <v>0</v>
      </c>
      <c r="FZ11" s="2">
        <f t="shared" si="6"/>
        <v>0</v>
      </c>
      <c r="GA11" s="2">
        <f t="shared" si="6"/>
        <v>0</v>
      </c>
      <c r="GB11" s="2">
        <f>ABS(GA10-GB10)</f>
        <v>0</v>
      </c>
      <c r="GC11" s="2">
        <f t="shared" ref="GC11:GO11" si="7">ABS(GB10-GC10)</f>
        <v>0</v>
      </c>
      <c r="GD11" s="2">
        <f t="shared" si="7"/>
        <v>0</v>
      </c>
      <c r="GE11" s="2">
        <f t="shared" si="7"/>
        <v>0</v>
      </c>
      <c r="GF11" s="2">
        <f t="shared" si="7"/>
        <v>0</v>
      </c>
      <c r="GG11" s="2">
        <f t="shared" si="7"/>
        <v>0</v>
      </c>
      <c r="GH11" s="2">
        <f t="shared" si="7"/>
        <v>0</v>
      </c>
      <c r="GI11" s="2">
        <f t="shared" si="7"/>
        <v>0</v>
      </c>
      <c r="GJ11" s="2">
        <f t="shared" si="7"/>
        <v>0</v>
      </c>
      <c r="GK11" s="2">
        <f t="shared" si="7"/>
        <v>0</v>
      </c>
      <c r="GL11" s="2">
        <f t="shared" si="7"/>
        <v>0</v>
      </c>
      <c r="GM11" s="2">
        <f t="shared" si="7"/>
        <v>0</v>
      </c>
      <c r="GN11" s="2">
        <f t="shared" si="7"/>
        <v>0</v>
      </c>
      <c r="GO11" s="2">
        <f t="shared" si="7"/>
        <v>0</v>
      </c>
    </row>
    <row r="12" spans="1:197" s="2" customFormat="1">
      <c r="B12" s="2" t="s">
        <v>19</v>
      </c>
      <c r="C12" s="2">
        <f>MAX(11:11)</f>
        <v>212.202</v>
      </c>
      <c r="D12" s="2" t="s">
        <v>74</v>
      </c>
      <c r="CZ12" s="54"/>
    </row>
    <row r="13" spans="1:197" s="2" customFormat="1">
      <c r="C13" s="2">
        <f>C12/10</f>
        <v>21.220199999999998</v>
      </c>
      <c r="D13" s="2" t="s">
        <v>50</v>
      </c>
    </row>
    <row r="15" spans="1:197" s="2" customFormat="1">
      <c r="A15" s="123" t="s">
        <v>89</v>
      </c>
      <c r="B15" s="124" t="s">
        <v>17</v>
      </c>
      <c r="C15" s="124"/>
      <c r="D15" s="124">
        <v>0</v>
      </c>
      <c r="E15" s="124">
        <v>1</v>
      </c>
      <c r="F15" s="124">
        <v>2</v>
      </c>
      <c r="G15" s="124">
        <v>3</v>
      </c>
      <c r="H15" s="124">
        <v>4</v>
      </c>
      <c r="I15" s="124">
        <v>5</v>
      </c>
      <c r="J15" s="124">
        <v>6</v>
      </c>
      <c r="K15" s="124">
        <v>7</v>
      </c>
      <c r="L15" s="124">
        <v>8</v>
      </c>
      <c r="M15" s="124">
        <v>9</v>
      </c>
      <c r="N15" s="124">
        <v>10</v>
      </c>
      <c r="O15" s="124">
        <v>11</v>
      </c>
      <c r="P15" s="124">
        <v>12</v>
      </c>
      <c r="Q15" s="124">
        <v>13</v>
      </c>
      <c r="R15" s="124">
        <v>14</v>
      </c>
      <c r="S15" s="124">
        <v>15</v>
      </c>
      <c r="T15" s="124">
        <v>16</v>
      </c>
      <c r="U15" s="124">
        <v>17</v>
      </c>
      <c r="V15" s="124">
        <v>18</v>
      </c>
      <c r="W15" s="124">
        <v>19</v>
      </c>
      <c r="X15" s="124">
        <v>20</v>
      </c>
      <c r="Y15" s="124">
        <v>21</v>
      </c>
      <c r="Z15" s="124">
        <v>22</v>
      </c>
      <c r="AA15" s="124">
        <v>23</v>
      </c>
      <c r="AB15" s="124">
        <v>24</v>
      </c>
      <c r="AC15" s="124">
        <v>25</v>
      </c>
      <c r="AD15" s="124">
        <v>26</v>
      </c>
      <c r="AE15" s="124">
        <v>27</v>
      </c>
      <c r="AF15" s="124">
        <v>28</v>
      </c>
      <c r="AG15" s="124">
        <v>29</v>
      </c>
      <c r="AH15" s="124">
        <v>30</v>
      </c>
      <c r="AI15" s="124">
        <v>31</v>
      </c>
      <c r="AJ15" s="124">
        <v>32</v>
      </c>
      <c r="AK15" s="124">
        <v>33</v>
      </c>
      <c r="AL15" s="124">
        <v>34</v>
      </c>
      <c r="AM15" s="124">
        <v>35</v>
      </c>
      <c r="AN15" s="124">
        <v>36</v>
      </c>
      <c r="AO15" s="124">
        <v>37</v>
      </c>
      <c r="AP15" s="124">
        <v>38</v>
      </c>
      <c r="AQ15" s="124">
        <v>39</v>
      </c>
      <c r="AR15" s="124">
        <v>40</v>
      </c>
      <c r="AS15" s="124">
        <v>41</v>
      </c>
      <c r="AT15" s="124">
        <v>42</v>
      </c>
      <c r="AU15" s="124">
        <v>43</v>
      </c>
      <c r="AV15" s="124">
        <v>44</v>
      </c>
      <c r="AW15" s="124">
        <v>45</v>
      </c>
      <c r="AX15" s="124">
        <v>46</v>
      </c>
      <c r="AY15" s="124">
        <v>47</v>
      </c>
      <c r="AZ15" s="124">
        <v>48</v>
      </c>
      <c r="BA15" s="124">
        <v>49</v>
      </c>
      <c r="BB15" s="124">
        <v>50</v>
      </c>
      <c r="BC15" s="124">
        <v>51</v>
      </c>
      <c r="BD15" s="124">
        <v>52</v>
      </c>
      <c r="BE15" s="124">
        <v>53</v>
      </c>
      <c r="BF15" s="124">
        <v>54</v>
      </c>
      <c r="BG15" s="124">
        <v>55</v>
      </c>
      <c r="BH15" s="124">
        <v>56</v>
      </c>
      <c r="BI15" s="124">
        <v>57</v>
      </c>
      <c r="BJ15" s="124">
        <v>58</v>
      </c>
      <c r="BK15" s="124">
        <v>59</v>
      </c>
      <c r="BL15" s="124">
        <v>60</v>
      </c>
      <c r="BM15" s="124">
        <v>61</v>
      </c>
      <c r="BN15" s="124">
        <v>62</v>
      </c>
      <c r="BO15" s="124">
        <v>63</v>
      </c>
      <c r="BP15" s="124">
        <v>64</v>
      </c>
      <c r="BQ15" s="124">
        <v>65</v>
      </c>
      <c r="BR15" s="124">
        <v>66</v>
      </c>
      <c r="BS15" s="124">
        <v>67</v>
      </c>
      <c r="BT15" s="124">
        <v>68</v>
      </c>
      <c r="BU15" s="124">
        <v>69</v>
      </c>
      <c r="BV15" s="124">
        <v>70</v>
      </c>
      <c r="BW15" s="124">
        <v>71</v>
      </c>
      <c r="BX15" s="124">
        <v>72</v>
      </c>
      <c r="BY15" s="124">
        <v>73</v>
      </c>
      <c r="BZ15" s="124">
        <v>74</v>
      </c>
      <c r="CA15" s="124">
        <v>75</v>
      </c>
      <c r="CB15" s="124">
        <v>76</v>
      </c>
      <c r="CC15" s="124">
        <v>77</v>
      </c>
      <c r="CD15" s="124">
        <v>78</v>
      </c>
      <c r="CE15" s="124">
        <v>79</v>
      </c>
      <c r="CF15" s="124">
        <v>80</v>
      </c>
      <c r="CG15" s="124">
        <v>81</v>
      </c>
      <c r="CH15" s="124">
        <v>82</v>
      </c>
      <c r="CI15" s="124">
        <v>83</v>
      </c>
      <c r="CJ15" s="124">
        <v>84</v>
      </c>
      <c r="CK15" s="124">
        <v>85</v>
      </c>
      <c r="CL15" s="124">
        <v>86</v>
      </c>
      <c r="CM15" s="124">
        <v>87</v>
      </c>
      <c r="CN15" s="124">
        <v>88</v>
      </c>
      <c r="CO15" s="124">
        <v>89</v>
      </c>
      <c r="CP15" s="124">
        <v>90</v>
      </c>
      <c r="CQ15" s="124">
        <v>91</v>
      </c>
      <c r="CR15" s="124">
        <v>92</v>
      </c>
      <c r="CS15" s="124">
        <v>93</v>
      </c>
      <c r="CT15" s="124">
        <v>94</v>
      </c>
      <c r="CU15" s="124">
        <v>95</v>
      </c>
      <c r="CV15" s="124">
        <v>96</v>
      </c>
      <c r="CW15" s="124">
        <v>97</v>
      </c>
      <c r="CX15" s="124">
        <v>98</v>
      </c>
      <c r="CY15" s="124">
        <v>99</v>
      </c>
      <c r="CZ15" s="124">
        <v>100</v>
      </c>
      <c r="DA15" s="124">
        <v>101</v>
      </c>
      <c r="DB15" s="124">
        <v>102</v>
      </c>
      <c r="DC15" s="124">
        <v>103</v>
      </c>
      <c r="DD15" s="124">
        <v>104</v>
      </c>
      <c r="DE15" s="124">
        <v>105</v>
      </c>
      <c r="DF15" s="124">
        <v>106</v>
      </c>
      <c r="DG15" s="124">
        <v>107</v>
      </c>
      <c r="DH15" s="124">
        <v>108</v>
      </c>
      <c r="DI15" s="124">
        <v>109</v>
      </c>
      <c r="DJ15" s="124">
        <v>110</v>
      </c>
      <c r="DK15" s="124">
        <v>111</v>
      </c>
      <c r="DL15" s="124">
        <v>112</v>
      </c>
      <c r="DM15" s="124">
        <v>113</v>
      </c>
      <c r="DN15" s="124">
        <v>114</v>
      </c>
      <c r="DO15" s="124">
        <v>115</v>
      </c>
      <c r="DP15" s="124">
        <v>116</v>
      </c>
      <c r="DQ15" s="124">
        <v>117</v>
      </c>
      <c r="DR15" s="124">
        <v>118</v>
      </c>
      <c r="DS15" s="124">
        <v>119</v>
      </c>
      <c r="DT15" s="124">
        <v>120</v>
      </c>
      <c r="DU15" s="53"/>
      <c r="DV15" s="53"/>
      <c r="DX15" s="53"/>
    </row>
    <row r="16" spans="1:197" s="2" customFormat="1">
      <c r="B16" s="2" t="s">
        <v>15</v>
      </c>
      <c r="D16" s="125">
        <v>704.60900000000004</v>
      </c>
      <c r="E16" s="125">
        <v>689.63300000000004</v>
      </c>
      <c r="F16" s="125">
        <v>690.48199999999997</v>
      </c>
      <c r="G16" s="125">
        <v>691.61400000000003</v>
      </c>
      <c r="H16" s="125">
        <v>689.63499999999999</v>
      </c>
      <c r="I16" s="125">
        <v>693.79200000000003</v>
      </c>
      <c r="J16" s="125">
        <v>694.55</v>
      </c>
      <c r="K16" s="125">
        <v>691.89800000000002</v>
      </c>
      <c r="L16" s="125">
        <v>688.505</v>
      </c>
      <c r="M16" s="125">
        <v>687.66300000000001</v>
      </c>
      <c r="N16" s="125">
        <v>685.79</v>
      </c>
      <c r="O16" s="125">
        <v>682.71500000000003</v>
      </c>
      <c r="P16" s="125">
        <v>680.39499999999998</v>
      </c>
      <c r="Q16" s="125">
        <v>680.58199999999999</v>
      </c>
      <c r="R16" s="125">
        <v>684.85699999999997</v>
      </c>
      <c r="S16" s="125">
        <v>685.78899999999999</v>
      </c>
      <c r="T16" s="125">
        <v>690.76700000000005</v>
      </c>
      <c r="U16" s="125">
        <v>694.36</v>
      </c>
      <c r="V16" s="125">
        <v>698.07500000000005</v>
      </c>
      <c r="W16" s="125">
        <v>698.45600000000002</v>
      </c>
      <c r="X16" s="125">
        <v>700.947</v>
      </c>
      <c r="Y16" s="125">
        <v>701.33199999999999</v>
      </c>
      <c r="Z16" s="125">
        <v>703.83399999999995</v>
      </c>
      <c r="AA16" s="125">
        <v>705.76700000000005</v>
      </c>
      <c r="AB16" s="125">
        <v>705.66800000000001</v>
      </c>
      <c r="AC16" s="125">
        <v>708.29</v>
      </c>
      <c r="AD16" s="125">
        <v>708.58299999999997</v>
      </c>
      <c r="AE16" s="125">
        <v>709.65300000000002</v>
      </c>
      <c r="AF16" s="125">
        <v>712.29100000000005</v>
      </c>
      <c r="AG16" s="125">
        <v>709.94500000000005</v>
      </c>
      <c r="AH16" s="125">
        <v>711.01700000000005</v>
      </c>
      <c r="AI16" s="125">
        <v>711.70500000000004</v>
      </c>
      <c r="AJ16" s="125">
        <v>711.12</v>
      </c>
      <c r="AK16" s="125">
        <v>709.94500000000005</v>
      </c>
      <c r="AL16" s="125">
        <v>711.11599999999999</v>
      </c>
      <c r="AM16" s="125">
        <v>711.80200000000002</v>
      </c>
      <c r="AN16" s="125">
        <v>711.41099999999994</v>
      </c>
      <c r="AO16" s="125">
        <v>710.04399999999998</v>
      </c>
      <c r="AP16" s="125">
        <v>710.14</v>
      </c>
      <c r="AQ16" s="125">
        <v>711.21299999999997</v>
      </c>
      <c r="AR16" s="125">
        <v>711.60599999999999</v>
      </c>
      <c r="AS16" s="125">
        <v>712.096</v>
      </c>
      <c r="AT16" s="125">
        <v>712.78200000000004</v>
      </c>
      <c r="AU16" s="125">
        <v>708.87300000000005</v>
      </c>
      <c r="AV16" s="125">
        <v>711.99699999999996</v>
      </c>
      <c r="AW16" s="125">
        <v>709.35900000000004</v>
      </c>
      <c r="AX16" s="125">
        <v>712.28800000000001</v>
      </c>
      <c r="AY16" s="125">
        <v>710.62800000000004</v>
      </c>
      <c r="AZ16" s="125">
        <v>711.01800000000003</v>
      </c>
      <c r="BA16" s="125">
        <v>712.48500000000001</v>
      </c>
      <c r="BB16" s="125">
        <v>715.33600000000001</v>
      </c>
      <c r="BC16" s="125">
        <v>713.36599999999999</v>
      </c>
      <c r="BD16" s="125">
        <v>712.09</v>
      </c>
      <c r="BE16" s="125">
        <v>713.36500000000001</v>
      </c>
      <c r="BF16" s="125">
        <v>712.68</v>
      </c>
      <c r="BG16" s="125">
        <v>714.34900000000005</v>
      </c>
      <c r="BH16" s="125">
        <v>714.64499999999998</v>
      </c>
      <c r="BI16" s="125">
        <v>711.50599999999997</v>
      </c>
      <c r="BJ16" s="125">
        <v>714.15</v>
      </c>
      <c r="BK16" s="125">
        <v>714.24599999999998</v>
      </c>
      <c r="BL16" s="125">
        <v>713.65499999999997</v>
      </c>
      <c r="BM16" s="125">
        <v>714.53899999999999</v>
      </c>
      <c r="BN16" s="125">
        <v>713.75400000000002</v>
      </c>
      <c r="BO16" s="125">
        <v>715.12900000000002</v>
      </c>
      <c r="BP16" s="125">
        <v>713.94899999999996</v>
      </c>
      <c r="BQ16" s="125">
        <v>713.94600000000003</v>
      </c>
      <c r="BR16" s="125">
        <v>712.96600000000001</v>
      </c>
      <c r="BS16" s="125">
        <v>714.83100000000002</v>
      </c>
      <c r="BT16" s="125">
        <v>714.33699999999999</v>
      </c>
      <c r="BU16" s="125">
        <v>714.63300000000004</v>
      </c>
      <c r="BV16" s="125">
        <v>712.37400000000002</v>
      </c>
      <c r="BW16" s="125">
        <v>714.92600000000004</v>
      </c>
      <c r="BX16" s="125">
        <v>717.09799999999996</v>
      </c>
      <c r="BY16" s="125">
        <v>713.846</v>
      </c>
      <c r="BZ16" s="125">
        <v>715.71500000000003</v>
      </c>
      <c r="CA16" s="125">
        <v>712.27599999999995</v>
      </c>
      <c r="CB16" s="125">
        <v>713.35699999999997</v>
      </c>
      <c r="CC16" s="125">
        <v>715.221</v>
      </c>
      <c r="CD16" s="125">
        <v>715.41700000000003</v>
      </c>
      <c r="CE16" s="125">
        <v>714.43299999999999</v>
      </c>
      <c r="CF16" s="125">
        <v>715.02099999999996</v>
      </c>
      <c r="CG16" s="125">
        <v>712.56799999999998</v>
      </c>
      <c r="CH16" s="125">
        <v>716.10299999999995</v>
      </c>
      <c r="CI16" s="125">
        <v>718.77</v>
      </c>
      <c r="CJ16" s="125">
        <v>714.43</v>
      </c>
      <c r="CK16" s="125">
        <v>716.69399999999996</v>
      </c>
      <c r="CL16" s="125">
        <v>716.10299999999995</v>
      </c>
      <c r="CM16" s="125">
        <v>713.93399999999997</v>
      </c>
      <c r="CN16" s="125">
        <v>716.39800000000002</v>
      </c>
      <c r="CO16" s="125">
        <v>717.58299999999997</v>
      </c>
      <c r="CP16" s="125">
        <v>717.678</v>
      </c>
      <c r="CQ16" s="125">
        <v>716.39499999999998</v>
      </c>
      <c r="CR16" s="125">
        <v>717.28499999999997</v>
      </c>
      <c r="CS16" s="125">
        <v>717.38300000000004</v>
      </c>
      <c r="CT16" s="125">
        <v>714.42600000000004</v>
      </c>
      <c r="CU16" s="125">
        <v>716.88499999999999</v>
      </c>
      <c r="CV16" s="125">
        <v>716.19299999999998</v>
      </c>
      <c r="CW16" s="125">
        <v>717.18399999999997</v>
      </c>
      <c r="CX16" s="125">
        <v>715.00900000000001</v>
      </c>
      <c r="CY16" s="125">
        <v>716.19200000000001</v>
      </c>
      <c r="CZ16" s="125">
        <v>716.09500000000003</v>
      </c>
      <c r="DA16" s="125">
        <v>715.702</v>
      </c>
      <c r="DB16" s="125">
        <v>715.601</v>
      </c>
      <c r="DC16" s="125">
        <v>716.48699999999997</v>
      </c>
      <c r="DD16" s="125">
        <v>716.19299999999998</v>
      </c>
      <c r="DE16" s="125">
        <v>716.78</v>
      </c>
      <c r="DF16" s="125">
        <v>715.697</v>
      </c>
      <c r="DG16" s="125">
        <v>719.45299999999997</v>
      </c>
      <c r="DH16" s="125">
        <v>719.74900000000002</v>
      </c>
      <c r="DI16" s="125">
        <v>715.49900000000002</v>
      </c>
      <c r="DJ16" s="125">
        <v>717.57100000000003</v>
      </c>
      <c r="DK16" s="125">
        <v>717.57100000000003</v>
      </c>
      <c r="DL16" s="125">
        <v>716.97900000000004</v>
      </c>
      <c r="DM16" s="125">
        <v>718.16499999999996</v>
      </c>
      <c r="DN16" s="125">
        <v>715.49900000000002</v>
      </c>
      <c r="DO16" s="125">
        <v>715.69500000000005</v>
      </c>
      <c r="DP16" s="125">
        <v>714.71199999999999</v>
      </c>
      <c r="DQ16" s="125">
        <v>716.28700000000003</v>
      </c>
      <c r="DR16" s="125">
        <v>717.56600000000003</v>
      </c>
      <c r="DS16" s="125">
        <v>718.55600000000004</v>
      </c>
      <c r="DT16" s="125">
        <v>714.21600000000001</v>
      </c>
      <c r="DU16" s="53"/>
      <c r="DV16" s="53"/>
      <c r="DX16" s="53"/>
    </row>
    <row r="17" spans="1:197" s="2" customFormat="1">
      <c r="B17" s="2" t="s">
        <v>16</v>
      </c>
      <c r="D17" s="125">
        <v>160.66900000000001</v>
      </c>
      <c r="E17" s="125">
        <v>175.49600000000001</v>
      </c>
      <c r="F17" s="125">
        <v>252.50399999999999</v>
      </c>
      <c r="G17" s="125">
        <v>275.68700000000001</v>
      </c>
      <c r="H17" s="125">
        <v>296.596</v>
      </c>
      <c r="I17" s="125">
        <v>295.85300000000001</v>
      </c>
      <c r="J17" s="125">
        <v>287.12700000000001</v>
      </c>
      <c r="K17" s="125">
        <v>285.47899999999998</v>
      </c>
      <c r="L17" s="125">
        <v>282.029</v>
      </c>
      <c r="M17" s="125">
        <v>273.69299999999998</v>
      </c>
      <c r="N17" s="125">
        <v>256.84500000000003</v>
      </c>
      <c r="O17" s="125">
        <v>242.995</v>
      </c>
      <c r="P17" s="125">
        <v>247.61099999999999</v>
      </c>
      <c r="Q17" s="125">
        <v>246.21899999999999</v>
      </c>
      <c r="R17" s="125">
        <v>243.41499999999999</v>
      </c>
      <c r="S17" s="125">
        <v>239.566</v>
      </c>
      <c r="T17" s="125">
        <v>238.565</v>
      </c>
      <c r="U17" s="125">
        <v>236.88300000000001</v>
      </c>
      <c r="V17" s="125">
        <v>237.773</v>
      </c>
      <c r="W17" s="125">
        <v>237.64599999999999</v>
      </c>
      <c r="X17" s="125">
        <v>237.64500000000001</v>
      </c>
      <c r="Y17" s="125">
        <v>238.744</v>
      </c>
      <c r="Z17" s="125">
        <v>238.00299999999999</v>
      </c>
      <c r="AA17" s="125">
        <v>239.642</v>
      </c>
      <c r="AB17" s="125">
        <v>236.60300000000001</v>
      </c>
      <c r="AC17" s="125">
        <v>238.666</v>
      </c>
      <c r="AD17" s="125">
        <v>235.79400000000001</v>
      </c>
      <c r="AE17" s="125">
        <v>234.81299999999999</v>
      </c>
      <c r="AF17" s="125">
        <v>234.93899999999999</v>
      </c>
      <c r="AG17" s="125">
        <v>233.589</v>
      </c>
      <c r="AH17" s="125">
        <v>236.249</v>
      </c>
      <c r="AI17" s="125">
        <v>230.81800000000001</v>
      </c>
      <c r="AJ17" s="125">
        <v>231.35900000000001</v>
      </c>
      <c r="AK17" s="125">
        <v>233.041</v>
      </c>
      <c r="AL17" s="125">
        <v>233.315</v>
      </c>
      <c r="AM17" s="125">
        <v>233.81299999999999</v>
      </c>
      <c r="AN17" s="125">
        <v>234.03700000000001</v>
      </c>
      <c r="AO17" s="125">
        <v>232.05</v>
      </c>
      <c r="AP17" s="125">
        <v>232.51900000000001</v>
      </c>
      <c r="AQ17" s="125">
        <v>231.72800000000001</v>
      </c>
      <c r="AR17" s="125">
        <v>231.08799999999999</v>
      </c>
      <c r="AS17" s="125">
        <v>230.76900000000001</v>
      </c>
      <c r="AT17" s="125">
        <v>228.672</v>
      </c>
      <c r="AU17" s="125">
        <v>227.41399999999999</v>
      </c>
      <c r="AV17" s="125">
        <v>226.57300000000001</v>
      </c>
      <c r="AW17" s="125">
        <v>226.19</v>
      </c>
      <c r="AX17" s="125">
        <v>225.07</v>
      </c>
      <c r="AY17" s="125">
        <v>223.90899999999999</v>
      </c>
      <c r="AZ17" s="125">
        <v>222.99100000000001</v>
      </c>
      <c r="BA17" s="125">
        <v>223.626</v>
      </c>
      <c r="BB17" s="125">
        <v>222.89699999999999</v>
      </c>
      <c r="BC17" s="125">
        <v>220.495</v>
      </c>
      <c r="BD17" s="125">
        <v>220.44900000000001</v>
      </c>
      <c r="BE17" s="125">
        <v>215.02799999999999</v>
      </c>
      <c r="BF17" s="125">
        <v>219.20400000000001</v>
      </c>
      <c r="BG17" s="125">
        <v>220.42699999999999</v>
      </c>
      <c r="BH17" s="125">
        <v>220.68100000000001</v>
      </c>
      <c r="BI17" s="125">
        <v>221.07499999999999</v>
      </c>
      <c r="BJ17" s="125">
        <v>218.928</v>
      </c>
      <c r="BK17" s="125">
        <v>217.898</v>
      </c>
      <c r="BL17" s="125">
        <v>215.74600000000001</v>
      </c>
      <c r="BM17" s="125">
        <v>214.82400000000001</v>
      </c>
      <c r="BN17" s="125">
        <v>215.38499999999999</v>
      </c>
      <c r="BO17" s="125">
        <v>216.286</v>
      </c>
      <c r="BP17" s="125">
        <v>216.46600000000001</v>
      </c>
      <c r="BQ17" s="125">
        <v>216.30799999999999</v>
      </c>
      <c r="BR17" s="125">
        <v>217.851</v>
      </c>
      <c r="BS17" s="125">
        <v>215.631</v>
      </c>
      <c r="BT17" s="125">
        <v>217.6</v>
      </c>
      <c r="BU17" s="125">
        <v>219.20099999999999</v>
      </c>
      <c r="BV17" s="125">
        <v>217.19</v>
      </c>
      <c r="BW17" s="125">
        <v>216.73599999999999</v>
      </c>
      <c r="BX17" s="125">
        <v>217.78200000000001</v>
      </c>
      <c r="BY17" s="125">
        <v>218.215</v>
      </c>
      <c r="BZ17" s="125">
        <v>218.71799999999999</v>
      </c>
      <c r="CA17" s="125">
        <v>218.101</v>
      </c>
      <c r="CB17" s="125">
        <v>218.215</v>
      </c>
      <c r="CC17" s="125">
        <v>219.476</v>
      </c>
      <c r="CD17" s="125">
        <v>219.798</v>
      </c>
      <c r="CE17" s="125">
        <v>219.845</v>
      </c>
      <c r="CF17" s="125">
        <v>219.03899999999999</v>
      </c>
      <c r="CG17" s="125">
        <v>219.54300000000001</v>
      </c>
      <c r="CH17" s="125">
        <v>219.70500000000001</v>
      </c>
      <c r="CI17" s="125">
        <v>220.583</v>
      </c>
      <c r="CJ17" s="125">
        <v>221.81399999999999</v>
      </c>
      <c r="CK17" s="125">
        <v>221.44200000000001</v>
      </c>
      <c r="CL17" s="125">
        <v>221.04599999999999</v>
      </c>
      <c r="CM17" s="125">
        <v>222.23400000000001</v>
      </c>
      <c r="CN17" s="125">
        <v>221.62700000000001</v>
      </c>
      <c r="CO17" s="125">
        <v>222.16499999999999</v>
      </c>
      <c r="CP17" s="125">
        <v>215.62799999999999</v>
      </c>
      <c r="CQ17" s="125">
        <v>220.39699999999999</v>
      </c>
      <c r="CR17" s="125">
        <v>217.96100000000001</v>
      </c>
      <c r="CS17" s="125">
        <v>221.393</v>
      </c>
      <c r="CT17" s="125">
        <v>219.33500000000001</v>
      </c>
      <c r="CU17" s="125">
        <v>218.53200000000001</v>
      </c>
      <c r="CV17" s="125">
        <v>219.702</v>
      </c>
      <c r="CW17" s="125">
        <v>219.61</v>
      </c>
      <c r="CX17" s="125">
        <v>220.55699999999999</v>
      </c>
      <c r="CY17" s="125">
        <v>222.209</v>
      </c>
      <c r="CZ17" s="125">
        <v>224.49199999999999</v>
      </c>
      <c r="DA17" s="125">
        <v>223.71100000000001</v>
      </c>
      <c r="DB17" s="125">
        <v>224.70400000000001</v>
      </c>
      <c r="DC17" s="125">
        <v>224.96600000000001</v>
      </c>
      <c r="DD17" s="125">
        <v>226.66</v>
      </c>
      <c r="DE17" s="125">
        <v>227.76599999999999</v>
      </c>
      <c r="DF17" s="125">
        <v>226.755</v>
      </c>
      <c r="DG17" s="125">
        <v>226.803</v>
      </c>
      <c r="DH17" s="125">
        <v>228.685</v>
      </c>
      <c r="DI17" s="125">
        <v>229.04900000000001</v>
      </c>
      <c r="DJ17" s="125">
        <v>229.756</v>
      </c>
      <c r="DK17" s="125">
        <v>230.29300000000001</v>
      </c>
      <c r="DL17" s="125">
        <v>230.636</v>
      </c>
      <c r="DM17" s="125">
        <v>232.01499999999999</v>
      </c>
      <c r="DN17" s="125">
        <v>231.029</v>
      </c>
      <c r="DO17" s="125">
        <v>230.464</v>
      </c>
      <c r="DP17" s="125">
        <v>231.71799999999999</v>
      </c>
      <c r="DQ17" s="125">
        <v>232.65700000000001</v>
      </c>
      <c r="DR17" s="125">
        <v>232.03899999999999</v>
      </c>
      <c r="DS17" s="125">
        <v>233.40100000000001</v>
      </c>
      <c r="DT17" s="125"/>
      <c r="DU17" s="53"/>
      <c r="DV17" s="53"/>
      <c r="DX17" s="53"/>
    </row>
    <row r="18" spans="1:197" s="2" customFormat="1">
      <c r="B18" s="2" t="s">
        <v>18</v>
      </c>
      <c r="D18" s="2">
        <f>ABS(C17-D17)</f>
        <v>160.66900000000001</v>
      </c>
      <c r="E18" s="2">
        <f>ABS(D17-E17)</f>
        <v>14.826999999999998</v>
      </c>
      <c r="F18" s="2">
        <f t="shared" ref="F18:BQ18" si="8">ABS(E17-F17)</f>
        <v>77.007999999999981</v>
      </c>
      <c r="G18" s="2">
        <f t="shared" si="8"/>
        <v>23.183000000000021</v>
      </c>
      <c r="H18" s="2">
        <f t="shared" si="8"/>
        <v>20.908999999999992</v>
      </c>
      <c r="I18" s="2">
        <f t="shared" si="8"/>
        <v>0.742999999999995</v>
      </c>
      <c r="J18" s="2">
        <f t="shared" si="8"/>
        <v>8.7259999999999991</v>
      </c>
      <c r="K18" s="2">
        <f t="shared" si="8"/>
        <v>1.6480000000000246</v>
      </c>
      <c r="L18" s="2">
        <f t="shared" si="8"/>
        <v>3.4499999999999886</v>
      </c>
      <c r="M18" s="2">
        <f t="shared" si="8"/>
        <v>8.3360000000000127</v>
      </c>
      <c r="N18" s="2">
        <f t="shared" si="8"/>
        <v>16.847999999999956</v>
      </c>
      <c r="O18" s="2">
        <f t="shared" si="8"/>
        <v>13.850000000000023</v>
      </c>
      <c r="P18" s="2">
        <f t="shared" si="8"/>
        <v>4.6159999999999854</v>
      </c>
      <c r="Q18" s="2">
        <f t="shared" si="8"/>
        <v>1.3919999999999959</v>
      </c>
      <c r="R18" s="2">
        <f t="shared" si="8"/>
        <v>2.804000000000002</v>
      </c>
      <c r="S18" s="2">
        <f t="shared" si="8"/>
        <v>3.8489999999999895</v>
      </c>
      <c r="T18" s="2">
        <f t="shared" si="8"/>
        <v>1.0010000000000048</v>
      </c>
      <c r="U18" s="2">
        <f t="shared" si="8"/>
        <v>1.6819999999999879</v>
      </c>
      <c r="V18" s="2">
        <f t="shared" si="8"/>
        <v>0.88999999999998636</v>
      </c>
      <c r="W18" s="2">
        <f t="shared" si="8"/>
        <v>0.12700000000000955</v>
      </c>
      <c r="X18" s="2">
        <f t="shared" si="8"/>
        <v>9.9999999997635314E-4</v>
      </c>
      <c r="Y18" s="2">
        <f t="shared" si="8"/>
        <v>1.0989999999999895</v>
      </c>
      <c r="Z18" s="2">
        <f t="shared" si="8"/>
        <v>0.74100000000001387</v>
      </c>
      <c r="AA18" s="2">
        <f t="shared" si="8"/>
        <v>1.63900000000001</v>
      </c>
      <c r="AB18" s="2">
        <f t="shared" si="8"/>
        <v>3.0389999999999873</v>
      </c>
      <c r="AC18" s="2">
        <f t="shared" si="8"/>
        <v>2.0629999999999882</v>
      </c>
      <c r="AD18" s="2">
        <f t="shared" si="8"/>
        <v>2.8719999999999857</v>
      </c>
      <c r="AE18" s="2">
        <f t="shared" si="8"/>
        <v>0.98100000000002296</v>
      </c>
      <c r="AF18" s="2">
        <f t="shared" si="8"/>
        <v>0.12600000000000477</v>
      </c>
      <c r="AG18" s="2">
        <f t="shared" si="8"/>
        <v>1.3499999999999943</v>
      </c>
      <c r="AH18" s="2">
        <f t="shared" si="8"/>
        <v>2.6599999999999966</v>
      </c>
      <c r="AI18" s="2">
        <f t="shared" si="8"/>
        <v>5.4309999999999832</v>
      </c>
      <c r="AJ18" s="2">
        <f t="shared" si="8"/>
        <v>0.54099999999999682</v>
      </c>
      <c r="AK18" s="2">
        <f t="shared" si="8"/>
        <v>1.6819999999999879</v>
      </c>
      <c r="AL18" s="2">
        <f t="shared" si="8"/>
        <v>0.27400000000000091</v>
      </c>
      <c r="AM18" s="2">
        <f t="shared" si="8"/>
        <v>0.49799999999999045</v>
      </c>
      <c r="AN18" s="2">
        <f t="shared" si="8"/>
        <v>0.22400000000001796</v>
      </c>
      <c r="AO18" s="2">
        <f t="shared" si="8"/>
        <v>1.9869999999999948</v>
      </c>
      <c r="AP18" s="2">
        <f t="shared" si="8"/>
        <v>0.46899999999999409</v>
      </c>
      <c r="AQ18" s="2">
        <f t="shared" si="8"/>
        <v>0.79099999999999682</v>
      </c>
      <c r="AR18" s="2">
        <f t="shared" si="8"/>
        <v>0.64000000000001478</v>
      </c>
      <c r="AS18" s="2">
        <f t="shared" si="8"/>
        <v>0.3189999999999884</v>
      </c>
      <c r="AT18" s="2">
        <f t="shared" si="8"/>
        <v>2.0970000000000084</v>
      </c>
      <c r="AU18" s="2">
        <f t="shared" si="8"/>
        <v>1.2580000000000098</v>
      </c>
      <c r="AV18" s="2">
        <f t="shared" si="8"/>
        <v>0.84099999999997976</v>
      </c>
      <c r="AW18" s="2">
        <f t="shared" si="8"/>
        <v>0.38300000000000978</v>
      </c>
      <c r="AX18" s="2">
        <f t="shared" si="8"/>
        <v>1.1200000000000045</v>
      </c>
      <c r="AY18" s="2">
        <f t="shared" si="8"/>
        <v>1.1610000000000014</v>
      </c>
      <c r="AZ18" s="2">
        <f t="shared" si="8"/>
        <v>0.91799999999997794</v>
      </c>
      <c r="BA18" s="2">
        <f t="shared" si="8"/>
        <v>0.63499999999999091</v>
      </c>
      <c r="BB18" s="2">
        <f t="shared" si="8"/>
        <v>0.72900000000001342</v>
      </c>
      <c r="BC18" s="2">
        <f t="shared" si="8"/>
        <v>2.4019999999999868</v>
      </c>
      <c r="BD18" s="2">
        <f t="shared" si="8"/>
        <v>4.5999999999992269E-2</v>
      </c>
      <c r="BE18" s="2">
        <f t="shared" si="8"/>
        <v>5.4210000000000207</v>
      </c>
      <c r="BF18" s="2">
        <f t="shared" si="8"/>
        <v>4.1760000000000161</v>
      </c>
      <c r="BG18" s="2">
        <f t="shared" si="8"/>
        <v>1.2229999999999848</v>
      </c>
      <c r="BH18" s="2">
        <f t="shared" si="8"/>
        <v>0.2540000000000191</v>
      </c>
      <c r="BI18" s="2">
        <f t="shared" si="8"/>
        <v>0.39399999999997704</v>
      </c>
      <c r="BJ18" s="2">
        <f t="shared" si="8"/>
        <v>2.1469999999999914</v>
      </c>
      <c r="BK18" s="2">
        <f t="shared" si="8"/>
        <v>1.0300000000000011</v>
      </c>
      <c r="BL18" s="2">
        <f t="shared" si="8"/>
        <v>2.1519999999999868</v>
      </c>
      <c r="BM18" s="2">
        <f t="shared" si="8"/>
        <v>0.92199999999999704</v>
      </c>
      <c r="BN18" s="2">
        <f t="shared" si="8"/>
        <v>0.56099999999997863</v>
      </c>
      <c r="BO18" s="2">
        <f t="shared" si="8"/>
        <v>0.90100000000001046</v>
      </c>
      <c r="BP18" s="2">
        <f t="shared" si="8"/>
        <v>0.18000000000000682</v>
      </c>
      <c r="BQ18" s="2">
        <f t="shared" si="8"/>
        <v>0.15800000000001546</v>
      </c>
      <c r="BR18" s="2">
        <f t="shared" ref="BR18:EC18" si="9">ABS(BQ17-BR17)</f>
        <v>1.5430000000000064</v>
      </c>
      <c r="BS18" s="2">
        <f t="shared" si="9"/>
        <v>2.2199999999999989</v>
      </c>
      <c r="BT18" s="2">
        <f t="shared" si="9"/>
        <v>1.9689999999999941</v>
      </c>
      <c r="BU18" s="2">
        <f t="shared" si="9"/>
        <v>1.6009999999999991</v>
      </c>
      <c r="BV18" s="2">
        <f t="shared" si="9"/>
        <v>2.0109999999999957</v>
      </c>
      <c r="BW18" s="2">
        <f t="shared" si="9"/>
        <v>0.45400000000000773</v>
      </c>
      <c r="BX18" s="2">
        <f t="shared" si="9"/>
        <v>1.0460000000000207</v>
      </c>
      <c r="BY18" s="2">
        <f t="shared" si="9"/>
        <v>0.43299999999999272</v>
      </c>
      <c r="BZ18" s="2">
        <f t="shared" si="9"/>
        <v>0.5029999999999859</v>
      </c>
      <c r="CA18" s="2">
        <f t="shared" si="9"/>
        <v>0.61699999999999022</v>
      </c>
      <c r="CB18" s="2">
        <f t="shared" si="9"/>
        <v>0.11400000000000432</v>
      </c>
      <c r="CC18" s="2">
        <f t="shared" si="9"/>
        <v>1.2609999999999957</v>
      </c>
      <c r="CD18" s="2">
        <f t="shared" si="9"/>
        <v>0.32200000000000273</v>
      </c>
      <c r="CE18" s="2">
        <f t="shared" si="9"/>
        <v>4.6999999999997044E-2</v>
      </c>
      <c r="CF18" s="2">
        <f t="shared" si="9"/>
        <v>0.8060000000000116</v>
      </c>
      <c r="CG18" s="2">
        <f t="shared" si="9"/>
        <v>0.5040000000000191</v>
      </c>
      <c r="CH18" s="2">
        <f t="shared" si="9"/>
        <v>0.16200000000000614</v>
      </c>
      <c r="CI18" s="2">
        <f t="shared" si="9"/>
        <v>0.8779999999999859</v>
      </c>
      <c r="CJ18" s="2">
        <f t="shared" si="9"/>
        <v>1.2309999999999945</v>
      </c>
      <c r="CK18" s="2">
        <f t="shared" si="9"/>
        <v>0.37199999999998568</v>
      </c>
      <c r="CL18" s="2">
        <f t="shared" si="9"/>
        <v>0.39600000000001501</v>
      </c>
      <c r="CM18" s="2">
        <f t="shared" si="9"/>
        <v>1.1880000000000166</v>
      </c>
      <c r="CN18" s="2">
        <f t="shared" si="9"/>
        <v>0.60699999999999932</v>
      </c>
      <c r="CO18" s="2">
        <f t="shared" si="9"/>
        <v>0.53799999999998249</v>
      </c>
      <c r="CP18" s="2">
        <f t="shared" si="9"/>
        <v>6.5370000000000061</v>
      </c>
      <c r="CQ18" s="2">
        <f t="shared" si="9"/>
        <v>4.7690000000000055</v>
      </c>
      <c r="CR18" s="2">
        <f t="shared" si="9"/>
        <v>2.4359999999999786</v>
      </c>
      <c r="CS18" s="2">
        <f t="shared" si="9"/>
        <v>3.4319999999999879</v>
      </c>
      <c r="CT18" s="2">
        <f t="shared" si="9"/>
        <v>2.0579999999999927</v>
      </c>
      <c r="CU18" s="2">
        <f t="shared" si="9"/>
        <v>0.80299999999999727</v>
      </c>
      <c r="CV18" s="2">
        <f t="shared" si="9"/>
        <v>1.1699999999999875</v>
      </c>
      <c r="CW18" s="2">
        <f t="shared" si="9"/>
        <v>9.1999999999984539E-2</v>
      </c>
      <c r="CX18" s="2">
        <f t="shared" si="9"/>
        <v>0.94699999999997431</v>
      </c>
      <c r="CY18" s="2">
        <f t="shared" si="9"/>
        <v>1.6520000000000152</v>
      </c>
      <c r="CZ18" s="54">
        <f t="shared" si="9"/>
        <v>2.282999999999987</v>
      </c>
      <c r="DA18" s="2">
        <f t="shared" si="9"/>
        <v>0.78099999999997749</v>
      </c>
      <c r="DB18" s="2">
        <f t="shared" si="9"/>
        <v>0.992999999999995</v>
      </c>
      <c r="DC18" s="2">
        <f t="shared" si="9"/>
        <v>0.26200000000000045</v>
      </c>
      <c r="DD18" s="2">
        <f t="shared" si="9"/>
        <v>1.6939999999999884</v>
      </c>
      <c r="DE18" s="2">
        <f t="shared" si="9"/>
        <v>1.1059999999999945</v>
      </c>
      <c r="DF18" s="2">
        <f t="shared" si="9"/>
        <v>1.0109999999999957</v>
      </c>
      <c r="DG18" s="2">
        <f t="shared" si="9"/>
        <v>4.8000000000001819E-2</v>
      </c>
      <c r="DH18" s="2">
        <f t="shared" si="9"/>
        <v>1.882000000000005</v>
      </c>
      <c r="DI18" s="2">
        <f t="shared" si="9"/>
        <v>0.36400000000000432</v>
      </c>
      <c r="DJ18" s="2">
        <f t="shared" si="9"/>
        <v>0.70699999999999363</v>
      </c>
      <c r="DK18" s="2">
        <f t="shared" si="9"/>
        <v>0.53700000000000614</v>
      </c>
      <c r="DL18" s="2">
        <f t="shared" si="9"/>
        <v>0.34299999999998931</v>
      </c>
      <c r="DM18" s="2">
        <f t="shared" si="9"/>
        <v>1.3789999999999907</v>
      </c>
      <c r="DN18" s="2">
        <f t="shared" si="9"/>
        <v>0.98599999999999</v>
      </c>
      <c r="DO18" s="2">
        <f t="shared" si="9"/>
        <v>0.56499999999999773</v>
      </c>
      <c r="DP18" s="2">
        <f t="shared" si="9"/>
        <v>1.2539999999999907</v>
      </c>
      <c r="DQ18" s="2">
        <f t="shared" si="9"/>
        <v>0.93900000000002137</v>
      </c>
      <c r="DR18" s="2">
        <f t="shared" si="9"/>
        <v>0.61800000000002342</v>
      </c>
      <c r="DS18" s="2">
        <f t="shared" si="9"/>
        <v>1.3620000000000232</v>
      </c>
      <c r="DT18" s="2">
        <f t="shared" si="9"/>
        <v>233.40100000000001</v>
      </c>
      <c r="DU18" s="2">
        <f t="shared" si="9"/>
        <v>0</v>
      </c>
      <c r="DV18" s="2">
        <f t="shared" si="9"/>
        <v>0</v>
      </c>
      <c r="DW18" s="2">
        <f t="shared" si="9"/>
        <v>0</v>
      </c>
      <c r="DX18" s="2">
        <f t="shared" si="9"/>
        <v>0</v>
      </c>
      <c r="DY18" s="2">
        <f t="shared" si="9"/>
        <v>0</v>
      </c>
      <c r="DZ18" s="2">
        <f t="shared" si="9"/>
        <v>0</v>
      </c>
      <c r="EA18" s="2">
        <f t="shared" si="9"/>
        <v>0</v>
      </c>
      <c r="EB18" s="2">
        <f t="shared" si="9"/>
        <v>0</v>
      </c>
      <c r="EC18" s="2">
        <f t="shared" si="9"/>
        <v>0</v>
      </c>
      <c r="ED18" s="2">
        <f t="shared" ref="ED18:GA18" si="10">ABS(EC17-ED17)</f>
        <v>0</v>
      </c>
      <c r="EE18" s="2">
        <f t="shared" si="10"/>
        <v>0</v>
      </c>
      <c r="EF18" s="2">
        <f t="shared" si="10"/>
        <v>0</v>
      </c>
      <c r="EG18" s="2">
        <f t="shared" si="10"/>
        <v>0</v>
      </c>
      <c r="EH18" s="2">
        <f t="shared" si="10"/>
        <v>0</v>
      </c>
      <c r="EI18" s="2">
        <f t="shared" si="10"/>
        <v>0</v>
      </c>
      <c r="EJ18" s="2">
        <f t="shared" si="10"/>
        <v>0</v>
      </c>
      <c r="EK18" s="2">
        <f t="shared" si="10"/>
        <v>0</v>
      </c>
      <c r="EL18" s="2">
        <f t="shared" si="10"/>
        <v>0</v>
      </c>
      <c r="EM18" s="2">
        <f t="shared" si="10"/>
        <v>0</v>
      </c>
      <c r="EN18" s="2">
        <f t="shared" si="10"/>
        <v>0</v>
      </c>
      <c r="EO18" s="2">
        <f t="shared" si="10"/>
        <v>0</v>
      </c>
      <c r="EP18" s="2">
        <f t="shared" si="10"/>
        <v>0</v>
      </c>
      <c r="EQ18" s="2">
        <f t="shared" si="10"/>
        <v>0</v>
      </c>
      <c r="ER18" s="2">
        <f t="shared" si="10"/>
        <v>0</v>
      </c>
      <c r="ES18" s="2">
        <f t="shared" si="10"/>
        <v>0</v>
      </c>
      <c r="ET18" s="2">
        <f t="shared" si="10"/>
        <v>0</v>
      </c>
      <c r="EU18" s="2">
        <f t="shared" si="10"/>
        <v>0</v>
      </c>
      <c r="EV18" s="2">
        <f t="shared" si="10"/>
        <v>0</v>
      </c>
      <c r="EW18" s="2">
        <f t="shared" si="10"/>
        <v>0</v>
      </c>
      <c r="EX18" s="2">
        <f t="shared" si="10"/>
        <v>0</v>
      </c>
      <c r="EY18" s="2">
        <f t="shared" si="10"/>
        <v>0</v>
      </c>
      <c r="EZ18" s="2">
        <f t="shared" si="10"/>
        <v>0</v>
      </c>
      <c r="FA18" s="2">
        <f t="shared" si="10"/>
        <v>0</v>
      </c>
      <c r="FB18" s="2">
        <f t="shared" si="10"/>
        <v>0</v>
      </c>
      <c r="FC18" s="2">
        <f t="shared" si="10"/>
        <v>0</v>
      </c>
      <c r="FD18" s="2">
        <f t="shared" si="10"/>
        <v>0</v>
      </c>
      <c r="FE18" s="2">
        <f t="shared" si="10"/>
        <v>0</v>
      </c>
      <c r="FF18" s="2">
        <f t="shared" si="10"/>
        <v>0</v>
      </c>
      <c r="FG18" s="2">
        <f t="shared" si="10"/>
        <v>0</v>
      </c>
      <c r="FH18" s="2">
        <f t="shared" si="10"/>
        <v>0</v>
      </c>
      <c r="FI18" s="2">
        <f t="shared" si="10"/>
        <v>0</v>
      </c>
      <c r="FJ18" s="2">
        <f t="shared" si="10"/>
        <v>0</v>
      </c>
      <c r="FK18" s="2">
        <f t="shared" si="10"/>
        <v>0</v>
      </c>
      <c r="FL18" s="2">
        <f t="shared" si="10"/>
        <v>0</v>
      </c>
      <c r="FM18" s="2">
        <f t="shared" si="10"/>
        <v>0</v>
      </c>
      <c r="FN18" s="2">
        <f t="shared" si="10"/>
        <v>0</v>
      </c>
      <c r="FO18" s="2">
        <f t="shared" si="10"/>
        <v>0</v>
      </c>
      <c r="FP18" s="2">
        <f t="shared" si="10"/>
        <v>0</v>
      </c>
      <c r="FQ18" s="2">
        <f t="shared" si="10"/>
        <v>0</v>
      </c>
      <c r="FR18" s="2">
        <f t="shared" si="10"/>
        <v>0</v>
      </c>
      <c r="FS18" s="2">
        <f t="shared" si="10"/>
        <v>0</v>
      </c>
      <c r="FT18" s="2">
        <f t="shared" si="10"/>
        <v>0</v>
      </c>
      <c r="FU18" s="2">
        <f t="shared" si="10"/>
        <v>0</v>
      </c>
      <c r="FV18" s="2">
        <f t="shared" si="10"/>
        <v>0</v>
      </c>
      <c r="FW18" s="2">
        <f t="shared" si="10"/>
        <v>0</v>
      </c>
      <c r="FX18" s="2">
        <f t="shared" si="10"/>
        <v>0</v>
      </c>
      <c r="FY18" s="2">
        <f t="shared" si="10"/>
        <v>0</v>
      </c>
      <c r="FZ18" s="2">
        <f t="shared" si="10"/>
        <v>0</v>
      </c>
      <c r="GA18" s="2">
        <f t="shared" si="10"/>
        <v>0</v>
      </c>
      <c r="GB18" s="2">
        <f>ABS(GA17-GB17)</f>
        <v>0</v>
      </c>
      <c r="GC18" s="2">
        <f t="shared" ref="GC18:GO18" si="11">ABS(GB17-GC17)</f>
        <v>0</v>
      </c>
      <c r="GD18" s="2">
        <f t="shared" si="11"/>
        <v>0</v>
      </c>
      <c r="GE18" s="2">
        <f t="shared" si="11"/>
        <v>0</v>
      </c>
      <c r="GF18" s="2">
        <f t="shared" si="11"/>
        <v>0</v>
      </c>
      <c r="GG18" s="2">
        <f t="shared" si="11"/>
        <v>0</v>
      </c>
      <c r="GH18" s="2">
        <f t="shared" si="11"/>
        <v>0</v>
      </c>
      <c r="GI18" s="2">
        <f t="shared" si="11"/>
        <v>0</v>
      </c>
      <c r="GJ18" s="2">
        <f t="shared" si="11"/>
        <v>0</v>
      </c>
      <c r="GK18" s="2">
        <f t="shared" si="11"/>
        <v>0</v>
      </c>
      <c r="GL18" s="2">
        <f t="shared" si="11"/>
        <v>0</v>
      </c>
      <c r="GM18" s="2">
        <f t="shared" si="11"/>
        <v>0</v>
      </c>
      <c r="GN18" s="2">
        <f t="shared" si="11"/>
        <v>0</v>
      </c>
      <c r="GO18" s="2">
        <f t="shared" si="11"/>
        <v>0</v>
      </c>
    </row>
    <row r="19" spans="1:197" s="2" customFormat="1">
      <c r="B19" s="2" t="s">
        <v>19</v>
      </c>
      <c r="C19" s="2">
        <f>MAX(18:18)</f>
        <v>233.40100000000001</v>
      </c>
      <c r="D19" s="2" t="s">
        <v>74</v>
      </c>
      <c r="CZ19" s="54"/>
    </row>
    <row r="20" spans="1:197" s="2" customFormat="1">
      <c r="C20" s="2">
        <f>C19/10</f>
        <v>23.3401</v>
      </c>
      <c r="D20" s="2" t="s">
        <v>50</v>
      </c>
    </row>
    <row r="22" spans="1:197" s="2" customFormat="1">
      <c r="A22" s="123" t="s">
        <v>90</v>
      </c>
      <c r="B22" s="124" t="s">
        <v>17</v>
      </c>
      <c r="C22" s="124"/>
      <c r="D22" s="124">
        <v>0</v>
      </c>
      <c r="E22" s="124">
        <v>1</v>
      </c>
      <c r="F22" s="124">
        <v>2</v>
      </c>
      <c r="G22" s="124">
        <v>3</v>
      </c>
      <c r="H22" s="124">
        <v>4</v>
      </c>
      <c r="I22" s="124">
        <v>5</v>
      </c>
      <c r="J22" s="124">
        <v>6</v>
      </c>
      <c r="K22" s="124">
        <v>7</v>
      </c>
      <c r="L22" s="124">
        <v>8</v>
      </c>
      <c r="M22" s="124">
        <v>9</v>
      </c>
      <c r="N22" s="124">
        <v>10</v>
      </c>
      <c r="O22" s="124">
        <v>11</v>
      </c>
      <c r="P22" s="124">
        <v>12</v>
      </c>
      <c r="Q22" s="124">
        <v>13</v>
      </c>
      <c r="R22" s="124">
        <v>14</v>
      </c>
      <c r="S22" s="124">
        <v>15</v>
      </c>
      <c r="T22" s="124">
        <v>16</v>
      </c>
      <c r="U22" s="124">
        <v>17</v>
      </c>
      <c r="V22" s="124">
        <v>18</v>
      </c>
      <c r="W22" s="124">
        <v>19</v>
      </c>
      <c r="X22" s="124">
        <v>20</v>
      </c>
      <c r="Y22" s="124">
        <v>21</v>
      </c>
      <c r="Z22" s="124">
        <v>22</v>
      </c>
      <c r="AA22" s="124">
        <v>23</v>
      </c>
      <c r="AB22" s="124">
        <v>24</v>
      </c>
      <c r="AC22" s="124">
        <v>25</v>
      </c>
      <c r="AD22" s="124">
        <v>26</v>
      </c>
      <c r="AE22" s="124">
        <v>27</v>
      </c>
      <c r="AF22" s="124">
        <v>28</v>
      </c>
      <c r="AG22" s="124">
        <v>29</v>
      </c>
      <c r="AH22" s="124">
        <v>30</v>
      </c>
      <c r="AI22" s="124">
        <v>31</v>
      </c>
      <c r="AJ22" s="124">
        <v>32</v>
      </c>
      <c r="AK22" s="124">
        <v>33</v>
      </c>
      <c r="AL22" s="124">
        <v>34</v>
      </c>
      <c r="AM22" s="124">
        <v>35</v>
      </c>
      <c r="AN22" s="124">
        <v>36</v>
      </c>
      <c r="AO22" s="124">
        <v>37</v>
      </c>
      <c r="AP22" s="124">
        <v>38</v>
      </c>
      <c r="AQ22" s="124">
        <v>39</v>
      </c>
      <c r="AR22" s="124">
        <v>40</v>
      </c>
      <c r="AS22" s="124">
        <v>41</v>
      </c>
      <c r="AT22" s="124">
        <v>42</v>
      </c>
      <c r="AU22" s="124">
        <v>43</v>
      </c>
      <c r="AV22" s="124">
        <v>44</v>
      </c>
      <c r="AW22" s="124">
        <v>45</v>
      </c>
      <c r="AX22" s="124">
        <v>46</v>
      </c>
      <c r="AY22" s="124">
        <v>47</v>
      </c>
      <c r="AZ22" s="124">
        <v>48</v>
      </c>
      <c r="BA22" s="124">
        <v>49</v>
      </c>
      <c r="BB22" s="124">
        <v>50</v>
      </c>
      <c r="BC22" s="124">
        <v>51</v>
      </c>
      <c r="BD22" s="124">
        <v>52</v>
      </c>
      <c r="BE22" s="124">
        <v>53</v>
      </c>
      <c r="BF22" s="124">
        <v>54</v>
      </c>
      <c r="BG22" s="124">
        <v>55</v>
      </c>
      <c r="BH22" s="124">
        <v>56</v>
      </c>
      <c r="BI22" s="124">
        <v>57</v>
      </c>
      <c r="BJ22" s="124">
        <v>58</v>
      </c>
      <c r="BK22" s="124">
        <v>59</v>
      </c>
      <c r="BL22" s="124">
        <v>60</v>
      </c>
      <c r="BM22" s="124">
        <v>61</v>
      </c>
      <c r="BN22" s="124">
        <v>62</v>
      </c>
      <c r="BO22" s="124">
        <v>63</v>
      </c>
      <c r="BP22" s="124">
        <v>64</v>
      </c>
      <c r="BQ22" s="124">
        <v>65</v>
      </c>
      <c r="BR22" s="124">
        <v>66</v>
      </c>
      <c r="BS22" s="124">
        <v>67</v>
      </c>
      <c r="BT22" s="124">
        <v>68</v>
      </c>
      <c r="BU22" s="124">
        <v>69</v>
      </c>
      <c r="BV22" s="124">
        <v>70</v>
      </c>
      <c r="BW22" s="124">
        <v>71</v>
      </c>
      <c r="BX22" s="124">
        <v>72</v>
      </c>
      <c r="BY22" s="124">
        <v>73</v>
      </c>
      <c r="BZ22" s="124">
        <v>74</v>
      </c>
      <c r="CA22" s="124">
        <v>75</v>
      </c>
      <c r="CB22" s="124">
        <v>76</v>
      </c>
      <c r="CC22" s="124">
        <v>77</v>
      </c>
      <c r="CD22" s="124">
        <v>78</v>
      </c>
      <c r="CE22" s="124">
        <v>79</v>
      </c>
      <c r="CF22" s="124">
        <v>80</v>
      </c>
      <c r="CG22" s="124">
        <v>81</v>
      </c>
      <c r="CH22" s="124">
        <v>82</v>
      </c>
      <c r="CI22" s="124">
        <v>83</v>
      </c>
      <c r="CJ22" s="124">
        <v>84</v>
      </c>
      <c r="CK22" s="124">
        <v>85</v>
      </c>
      <c r="CL22" s="124">
        <v>86</v>
      </c>
      <c r="CM22" s="124">
        <v>87</v>
      </c>
      <c r="CN22" s="124">
        <v>88</v>
      </c>
      <c r="CO22" s="124">
        <v>89</v>
      </c>
      <c r="CP22" s="124">
        <v>90</v>
      </c>
      <c r="CQ22" s="124">
        <v>91</v>
      </c>
      <c r="CR22" s="124">
        <v>92</v>
      </c>
      <c r="CS22" s="124">
        <v>93</v>
      </c>
      <c r="CT22" s="124">
        <v>94</v>
      </c>
      <c r="CU22" s="124">
        <v>95</v>
      </c>
      <c r="CV22" s="124">
        <v>96</v>
      </c>
      <c r="CW22" s="124">
        <v>97</v>
      </c>
      <c r="CX22" s="124">
        <v>98</v>
      </c>
      <c r="CY22" s="124">
        <v>99</v>
      </c>
      <c r="CZ22" s="124">
        <v>100</v>
      </c>
      <c r="DA22" s="124">
        <v>101</v>
      </c>
      <c r="DB22" s="124">
        <v>102</v>
      </c>
      <c r="DC22" s="124">
        <v>103</v>
      </c>
      <c r="DD22" s="124">
        <v>104</v>
      </c>
      <c r="DE22" s="124">
        <v>105</v>
      </c>
      <c r="DF22" s="124">
        <v>106</v>
      </c>
      <c r="DG22" s="124">
        <v>107</v>
      </c>
      <c r="DH22" s="124">
        <v>108</v>
      </c>
      <c r="DI22" s="124">
        <v>109</v>
      </c>
      <c r="DJ22" s="124">
        <v>110</v>
      </c>
      <c r="DK22" s="124">
        <v>111</v>
      </c>
      <c r="DL22" s="124">
        <v>112</v>
      </c>
      <c r="DM22" s="124">
        <v>113</v>
      </c>
      <c r="DN22" s="124">
        <v>114</v>
      </c>
      <c r="DO22" s="124">
        <v>115</v>
      </c>
      <c r="DP22" s="124">
        <v>116</v>
      </c>
      <c r="DQ22" s="124">
        <v>117</v>
      </c>
      <c r="DR22" s="124">
        <v>118</v>
      </c>
      <c r="DS22" s="124">
        <v>119</v>
      </c>
      <c r="DT22" s="124">
        <v>120</v>
      </c>
      <c r="DU22" s="53"/>
      <c r="DV22" s="53"/>
      <c r="DX22" s="53"/>
    </row>
    <row r="23" spans="1:197" s="2" customFormat="1">
      <c r="B23" s="2" t="s">
        <v>15</v>
      </c>
      <c r="D23" s="125">
        <v>700.13699999999994</v>
      </c>
      <c r="E23" s="125">
        <v>687.995</v>
      </c>
      <c r="F23" s="125">
        <v>691.19500000000005</v>
      </c>
      <c r="G23" s="125">
        <v>696.029</v>
      </c>
      <c r="H23" s="125">
        <v>692.70799999999997</v>
      </c>
      <c r="I23" s="125">
        <v>695.07899999999995</v>
      </c>
      <c r="J23" s="125">
        <v>696.31799999999998</v>
      </c>
      <c r="K23" s="125">
        <v>694.32500000000005</v>
      </c>
      <c r="L23" s="125">
        <v>696.51199999999994</v>
      </c>
      <c r="M23" s="125">
        <v>698.42100000000005</v>
      </c>
      <c r="N23" s="125">
        <v>699.47400000000005</v>
      </c>
      <c r="O23" s="125">
        <v>700.625</v>
      </c>
      <c r="P23" s="125">
        <v>704.08900000000006</v>
      </c>
      <c r="Q23" s="125">
        <v>702.452</v>
      </c>
      <c r="R23" s="125">
        <v>693.66600000000005</v>
      </c>
      <c r="S23" s="125">
        <v>689.88599999999997</v>
      </c>
      <c r="T23" s="125">
        <v>691.20500000000004</v>
      </c>
      <c r="U23" s="125">
        <v>693.75900000000001</v>
      </c>
      <c r="V23" s="125">
        <v>695.18499999999995</v>
      </c>
      <c r="W23" s="125">
        <v>703.60799999999995</v>
      </c>
      <c r="X23" s="125">
        <v>704.47699999999998</v>
      </c>
      <c r="Y23" s="125">
        <v>703.89700000000005</v>
      </c>
      <c r="Z23" s="125">
        <v>706.21900000000005</v>
      </c>
      <c r="AA23" s="125">
        <v>706.12199999999996</v>
      </c>
      <c r="AB23" s="125">
        <v>705.35</v>
      </c>
      <c r="AC23" s="125">
        <v>706.51099999999997</v>
      </c>
      <c r="AD23" s="125">
        <v>708.06500000000005</v>
      </c>
      <c r="AE23" s="125">
        <v>709.23500000000001</v>
      </c>
      <c r="AF23" s="125">
        <v>707.48500000000001</v>
      </c>
      <c r="AG23" s="125">
        <v>708.846</v>
      </c>
      <c r="AH23" s="125">
        <v>709.81200000000001</v>
      </c>
      <c r="AI23" s="125">
        <v>709.62400000000002</v>
      </c>
      <c r="AJ23" s="125">
        <v>709.62300000000005</v>
      </c>
      <c r="AK23" s="125">
        <v>712.75199999999995</v>
      </c>
      <c r="AL23" s="125">
        <v>709.91300000000001</v>
      </c>
      <c r="AM23" s="125">
        <v>710.5</v>
      </c>
      <c r="AN23" s="125">
        <v>710.78899999999999</v>
      </c>
      <c r="AO23" s="125">
        <v>712.25900000000001</v>
      </c>
      <c r="AP23" s="125">
        <v>712.94500000000005</v>
      </c>
      <c r="AQ23" s="125">
        <v>711.57600000000002</v>
      </c>
      <c r="AR23" s="125">
        <v>714.02300000000002</v>
      </c>
      <c r="AS23" s="125">
        <v>711.86699999999996</v>
      </c>
      <c r="AT23" s="125">
        <v>710.98699999999997</v>
      </c>
      <c r="AU23" s="125">
        <v>714.71400000000006</v>
      </c>
      <c r="AV23" s="125">
        <v>713.33699999999999</v>
      </c>
      <c r="AW23" s="125">
        <v>713.14300000000003</v>
      </c>
      <c r="AX23" s="125">
        <v>714.31799999999998</v>
      </c>
      <c r="AY23" s="125">
        <v>712.65599999999995</v>
      </c>
      <c r="AZ23" s="125">
        <v>712.36099999999999</v>
      </c>
      <c r="BA23" s="125">
        <v>715.20899999999995</v>
      </c>
      <c r="BB23" s="125">
        <v>713.73599999999999</v>
      </c>
      <c r="BC23" s="125">
        <v>714.02800000000002</v>
      </c>
      <c r="BD23" s="125">
        <v>714.61599999999999</v>
      </c>
      <c r="BE23" s="125">
        <v>712.947</v>
      </c>
      <c r="BF23" s="125">
        <v>711.47900000000004</v>
      </c>
      <c r="BG23" s="125">
        <v>712.16300000000001</v>
      </c>
      <c r="BH23" s="125">
        <v>711.28099999999995</v>
      </c>
      <c r="BI23" s="125">
        <v>710.40200000000004</v>
      </c>
      <c r="BJ23" s="125">
        <v>712.25900000000001</v>
      </c>
      <c r="BK23" s="125">
        <v>712.06500000000005</v>
      </c>
      <c r="BL23" s="125">
        <v>712.45500000000004</v>
      </c>
      <c r="BM23" s="125">
        <v>712.45399999999995</v>
      </c>
      <c r="BN23" s="125">
        <v>711.57500000000005</v>
      </c>
      <c r="BO23" s="125">
        <v>713.63199999999995</v>
      </c>
      <c r="BP23" s="125">
        <v>712.25800000000004</v>
      </c>
      <c r="BQ23" s="125">
        <v>712.35799999999995</v>
      </c>
      <c r="BR23" s="125">
        <v>711.28099999999995</v>
      </c>
      <c r="BS23" s="125">
        <v>711.96600000000001</v>
      </c>
      <c r="BT23" s="125">
        <v>711.38</v>
      </c>
      <c r="BU23" s="125">
        <v>713.63400000000001</v>
      </c>
      <c r="BV23" s="125">
        <v>712.65200000000004</v>
      </c>
      <c r="BW23" s="125">
        <v>712.65</v>
      </c>
      <c r="BX23" s="125">
        <v>711.96400000000006</v>
      </c>
      <c r="BY23" s="125">
        <v>712.06299999999999</v>
      </c>
      <c r="BZ23" s="125">
        <v>712.35900000000004</v>
      </c>
      <c r="CA23" s="125">
        <v>712.55100000000004</v>
      </c>
      <c r="CB23" s="125">
        <v>712.06100000000004</v>
      </c>
      <c r="CC23" s="125">
        <v>712.94600000000003</v>
      </c>
      <c r="CD23" s="125">
        <v>711.08600000000001</v>
      </c>
      <c r="CE23" s="125">
        <v>711.47799999999995</v>
      </c>
      <c r="CF23" s="125">
        <v>712.45699999999999</v>
      </c>
      <c r="CG23" s="125">
        <v>713.13699999999994</v>
      </c>
      <c r="CH23" s="125">
        <v>713.33100000000002</v>
      </c>
      <c r="CI23" s="125">
        <v>713.43499999999995</v>
      </c>
      <c r="CJ23" s="125">
        <v>712.35900000000004</v>
      </c>
      <c r="CK23" s="125">
        <v>712.25900000000001</v>
      </c>
      <c r="CL23" s="125">
        <v>712.94600000000003</v>
      </c>
      <c r="CM23" s="125">
        <v>713.53399999999999</v>
      </c>
      <c r="CN23" s="125">
        <v>712.654</v>
      </c>
      <c r="CO23" s="125">
        <v>713.73199999999997</v>
      </c>
      <c r="CP23" s="125">
        <v>710.89300000000003</v>
      </c>
      <c r="CQ23" s="125">
        <v>711.77</v>
      </c>
      <c r="CR23" s="125">
        <v>712.16099999999994</v>
      </c>
      <c r="CS23" s="125">
        <v>713.53399999999999</v>
      </c>
      <c r="CT23" s="125">
        <v>711.57500000000005</v>
      </c>
      <c r="CU23" s="125">
        <v>713.13900000000001</v>
      </c>
      <c r="CV23" s="125">
        <v>703.22299999999996</v>
      </c>
      <c r="CW23" s="125">
        <v>704.572</v>
      </c>
      <c r="CX23" s="125">
        <v>718.654</v>
      </c>
      <c r="CY23" s="125">
        <v>719.94600000000003</v>
      </c>
      <c r="CZ23" s="125">
        <v>717.96400000000006</v>
      </c>
      <c r="DA23" s="125">
        <v>714.61099999999999</v>
      </c>
      <c r="DB23" s="125">
        <v>715.495</v>
      </c>
      <c r="DC23" s="125">
        <v>713.62900000000002</v>
      </c>
      <c r="DD23" s="125">
        <v>713.13499999999999</v>
      </c>
      <c r="DE23" s="125">
        <v>713.42899999999997</v>
      </c>
      <c r="DF23" s="125">
        <v>713.72699999999998</v>
      </c>
      <c r="DG23" s="125">
        <v>714.02099999999996</v>
      </c>
      <c r="DH23" s="125">
        <v>712.44799999999998</v>
      </c>
      <c r="DI23" s="125">
        <v>714.21500000000003</v>
      </c>
      <c r="DJ23" s="125">
        <v>715.00400000000002</v>
      </c>
      <c r="DK23" s="125">
        <v>714.21400000000006</v>
      </c>
      <c r="DL23" s="125">
        <v>713.33299999999997</v>
      </c>
      <c r="DM23" s="125">
        <v>714.40899999999999</v>
      </c>
      <c r="DN23" s="125">
        <v>712.25300000000004</v>
      </c>
      <c r="DO23" s="125">
        <v>714.50699999999995</v>
      </c>
      <c r="DP23" s="125">
        <v>713.62300000000005</v>
      </c>
      <c r="DQ23" s="125">
        <v>713.42399999999998</v>
      </c>
      <c r="DR23" s="125">
        <v>711.66399999999999</v>
      </c>
      <c r="DS23" s="125">
        <v>712.74199999999996</v>
      </c>
      <c r="DT23" s="125">
        <v>714.21199999999999</v>
      </c>
      <c r="DU23" s="53"/>
      <c r="DV23" s="53"/>
      <c r="DX23" s="53"/>
    </row>
    <row r="24" spans="1:197" s="2" customFormat="1">
      <c r="B24" s="2" t="s">
        <v>16</v>
      </c>
      <c r="D24" s="125">
        <v>154.012</v>
      </c>
      <c r="E24" s="125">
        <v>234.67</v>
      </c>
      <c r="F24" s="125">
        <v>221.292</v>
      </c>
      <c r="G24" s="125">
        <v>224.17699999999999</v>
      </c>
      <c r="H24" s="125">
        <v>222.69399999999999</v>
      </c>
      <c r="I24" s="125">
        <v>211.24600000000001</v>
      </c>
      <c r="J24" s="125">
        <v>208.85300000000001</v>
      </c>
      <c r="K24" s="125">
        <v>196.05</v>
      </c>
      <c r="L24" s="125">
        <v>184.595</v>
      </c>
      <c r="M24" s="125">
        <v>188.14699999999999</v>
      </c>
      <c r="N24" s="125">
        <v>183.125</v>
      </c>
      <c r="O24" s="125">
        <v>178.077</v>
      </c>
      <c r="P24" s="125">
        <v>178.44900000000001</v>
      </c>
      <c r="Q24" s="125">
        <v>193.71700000000001</v>
      </c>
      <c r="R24" s="125">
        <v>191.476</v>
      </c>
      <c r="S24" s="125">
        <v>205.94399999999999</v>
      </c>
      <c r="T24" s="125">
        <v>212.084</v>
      </c>
      <c r="U24" s="125">
        <v>210.28700000000001</v>
      </c>
      <c r="V24" s="125">
        <v>212.48099999999999</v>
      </c>
      <c r="W24" s="125">
        <v>212.63499999999999</v>
      </c>
      <c r="X24" s="125">
        <v>208.01400000000001</v>
      </c>
      <c r="Y24" s="125">
        <v>275.202</v>
      </c>
      <c r="Z24" s="125">
        <v>278.48200000000003</v>
      </c>
      <c r="AA24" s="125">
        <v>283.59500000000003</v>
      </c>
      <c r="AB24" s="125">
        <v>285.87299999999999</v>
      </c>
      <c r="AC24" s="125">
        <v>284.267</v>
      </c>
      <c r="AD24" s="125">
        <v>281.43400000000003</v>
      </c>
      <c r="AE24" s="125">
        <v>278.173</v>
      </c>
      <c r="AF24" s="125">
        <v>274.589</v>
      </c>
      <c r="AG24" s="125">
        <v>270.613</v>
      </c>
      <c r="AH24" s="125">
        <v>269.44</v>
      </c>
      <c r="AI24" s="125">
        <v>264.947</v>
      </c>
      <c r="AJ24" s="125">
        <v>263.69</v>
      </c>
      <c r="AK24" s="125">
        <v>259.77199999999999</v>
      </c>
      <c r="AL24" s="125">
        <v>263.13900000000001</v>
      </c>
      <c r="AM24" s="125">
        <v>259.48700000000002</v>
      </c>
      <c r="AN24" s="125">
        <v>257.75599999999997</v>
      </c>
      <c r="AO24" s="125">
        <v>253.977</v>
      </c>
      <c r="AP24" s="125">
        <v>250.43100000000001</v>
      </c>
      <c r="AQ24" s="125">
        <v>247.512</v>
      </c>
      <c r="AR24" s="125">
        <v>247.352</v>
      </c>
      <c r="AS24" s="125">
        <v>243.76599999999999</v>
      </c>
      <c r="AT24" s="125">
        <v>242.167</v>
      </c>
      <c r="AU24" s="125">
        <v>240.22</v>
      </c>
      <c r="AV24" s="125">
        <v>237.52799999999999</v>
      </c>
      <c r="AW24" s="125">
        <v>236.33600000000001</v>
      </c>
      <c r="AX24" s="125">
        <v>234.72399999999999</v>
      </c>
      <c r="AY24" s="125">
        <v>233.47499999999999</v>
      </c>
      <c r="AZ24" s="125">
        <v>231.322</v>
      </c>
      <c r="BA24" s="125">
        <v>228.97499999999999</v>
      </c>
      <c r="BB24" s="125">
        <v>228.732</v>
      </c>
      <c r="BC24" s="125">
        <v>227.499</v>
      </c>
      <c r="BD24" s="125">
        <v>225.17699999999999</v>
      </c>
      <c r="BE24" s="125">
        <v>224.797</v>
      </c>
      <c r="BF24" s="125">
        <v>224.20500000000001</v>
      </c>
      <c r="BG24" s="125">
        <v>224.702</v>
      </c>
      <c r="BH24" s="125">
        <v>223.214</v>
      </c>
      <c r="BI24" s="125">
        <v>222.58</v>
      </c>
      <c r="BJ24" s="125">
        <v>222.72</v>
      </c>
      <c r="BK24" s="125">
        <v>222.25200000000001</v>
      </c>
      <c r="BL24" s="125">
        <v>220.71600000000001</v>
      </c>
      <c r="BM24" s="125">
        <v>223.49600000000001</v>
      </c>
      <c r="BN24" s="125">
        <v>223.94399999999999</v>
      </c>
      <c r="BO24" s="125">
        <v>223.33099999999999</v>
      </c>
      <c r="BP24" s="125">
        <v>221.995</v>
      </c>
      <c r="BQ24" s="125">
        <v>222.18199999999999</v>
      </c>
      <c r="BR24" s="125">
        <v>223.661</v>
      </c>
      <c r="BS24" s="125">
        <v>223.04900000000001</v>
      </c>
      <c r="BT24" s="125">
        <v>223.12</v>
      </c>
      <c r="BU24" s="125">
        <v>223.803</v>
      </c>
      <c r="BV24" s="125">
        <v>223.685</v>
      </c>
      <c r="BW24" s="125">
        <v>223.99100000000001</v>
      </c>
      <c r="BX24" s="125">
        <v>224.01499999999999</v>
      </c>
      <c r="BY24" s="125">
        <v>224.227</v>
      </c>
      <c r="BZ24" s="125">
        <v>224.08600000000001</v>
      </c>
      <c r="CA24" s="125">
        <v>222.369</v>
      </c>
      <c r="CB24" s="125">
        <v>222.95599999999999</v>
      </c>
      <c r="CC24" s="125">
        <v>223.49700000000001</v>
      </c>
      <c r="CD24" s="125">
        <v>223.285</v>
      </c>
      <c r="CE24" s="125">
        <v>224.25200000000001</v>
      </c>
      <c r="CF24" s="125">
        <v>224.77199999999999</v>
      </c>
      <c r="CG24" s="125">
        <v>224.583</v>
      </c>
      <c r="CH24" s="125">
        <v>225.15199999999999</v>
      </c>
      <c r="CI24" s="125">
        <v>225.58099999999999</v>
      </c>
      <c r="CJ24" s="125">
        <v>226.273</v>
      </c>
      <c r="CK24" s="125">
        <v>226.011</v>
      </c>
      <c r="CL24" s="125">
        <v>227.21100000000001</v>
      </c>
      <c r="CM24" s="125">
        <v>227.30600000000001</v>
      </c>
      <c r="CN24" s="125">
        <v>228.17400000000001</v>
      </c>
      <c r="CO24" s="125">
        <v>227.78800000000001</v>
      </c>
      <c r="CP24" s="125">
        <v>227.86099999999999</v>
      </c>
      <c r="CQ24" s="125">
        <v>228.39099999999999</v>
      </c>
      <c r="CR24" s="125">
        <v>220.02199999999999</v>
      </c>
      <c r="CS24" s="125">
        <v>228.44</v>
      </c>
      <c r="CT24" s="125">
        <v>230.19200000000001</v>
      </c>
      <c r="CU24" s="125">
        <v>231.41800000000001</v>
      </c>
      <c r="CV24" s="125">
        <v>229.77600000000001</v>
      </c>
      <c r="CW24" s="125">
        <v>212.54599999999999</v>
      </c>
      <c r="CX24" s="125">
        <v>206.28299999999999</v>
      </c>
      <c r="CY24" s="125">
        <v>238.215</v>
      </c>
      <c r="CZ24" s="125">
        <v>239.72900000000001</v>
      </c>
      <c r="DA24" s="125">
        <v>241.333</v>
      </c>
      <c r="DB24" s="125">
        <v>243.45</v>
      </c>
      <c r="DC24" s="125">
        <v>243.239</v>
      </c>
      <c r="DD24" s="125">
        <v>242.53100000000001</v>
      </c>
      <c r="DE24" s="125">
        <v>242.714</v>
      </c>
      <c r="DF24" s="125">
        <v>243.97499999999999</v>
      </c>
      <c r="DG24" s="125">
        <v>244.97900000000001</v>
      </c>
      <c r="DH24" s="125">
        <v>245.50899999999999</v>
      </c>
      <c r="DI24" s="125">
        <v>244.792</v>
      </c>
      <c r="DJ24" s="125">
        <v>245.084</v>
      </c>
      <c r="DK24" s="125">
        <v>246.70699999999999</v>
      </c>
      <c r="DL24" s="125">
        <v>247.51</v>
      </c>
      <c r="DM24" s="125">
        <v>248.69399999999999</v>
      </c>
      <c r="DN24" s="125">
        <v>248.12700000000001</v>
      </c>
      <c r="DO24" s="125">
        <v>248.91</v>
      </c>
      <c r="DP24" s="125">
        <v>250.047</v>
      </c>
      <c r="DQ24" s="125">
        <v>251.822</v>
      </c>
      <c r="DR24" s="125">
        <v>252.84</v>
      </c>
      <c r="DS24" s="125">
        <v>247.965</v>
      </c>
      <c r="DT24" s="125">
        <v>254.001</v>
      </c>
      <c r="DU24" s="53"/>
      <c r="DV24" s="53"/>
      <c r="DX24" s="53"/>
    </row>
    <row r="25" spans="1:197" s="2" customFormat="1">
      <c r="B25" s="2" t="s">
        <v>18</v>
      </c>
      <c r="D25" s="2">
        <f>ABS(C24-D24)</f>
        <v>154.012</v>
      </c>
      <c r="E25" s="2">
        <f>ABS(D24-E24)</f>
        <v>80.657999999999987</v>
      </c>
      <c r="F25" s="2">
        <f t="shared" ref="F25:BQ25" si="12">ABS(E24-F24)</f>
        <v>13.377999999999986</v>
      </c>
      <c r="G25" s="2">
        <f t="shared" si="12"/>
        <v>2.8849999999999909</v>
      </c>
      <c r="H25" s="2">
        <f t="shared" si="12"/>
        <v>1.4830000000000041</v>
      </c>
      <c r="I25" s="2">
        <f t="shared" si="12"/>
        <v>11.447999999999979</v>
      </c>
      <c r="J25" s="2">
        <f t="shared" si="12"/>
        <v>2.3930000000000007</v>
      </c>
      <c r="K25" s="2">
        <f t="shared" si="12"/>
        <v>12.802999999999997</v>
      </c>
      <c r="L25" s="2">
        <f t="shared" si="12"/>
        <v>11.455000000000013</v>
      </c>
      <c r="M25" s="2">
        <f t="shared" si="12"/>
        <v>3.5519999999999925</v>
      </c>
      <c r="N25" s="2">
        <f t="shared" si="12"/>
        <v>5.0219999999999914</v>
      </c>
      <c r="O25" s="2">
        <f t="shared" si="12"/>
        <v>5.0480000000000018</v>
      </c>
      <c r="P25" s="2">
        <f t="shared" si="12"/>
        <v>0.3720000000000141</v>
      </c>
      <c r="Q25" s="2">
        <f t="shared" si="12"/>
        <v>15.268000000000001</v>
      </c>
      <c r="R25" s="2">
        <f t="shared" si="12"/>
        <v>2.2410000000000139</v>
      </c>
      <c r="S25" s="2">
        <f t="shared" si="12"/>
        <v>14.467999999999989</v>
      </c>
      <c r="T25" s="2">
        <f t="shared" si="12"/>
        <v>6.1400000000000148</v>
      </c>
      <c r="U25" s="2">
        <f t="shared" si="12"/>
        <v>1.796999999999997</v>
      </c>
      <c r="V25" s="2">
        <f t="shared" si="12"/>
        <v>2.1939999999999884</v>
      </c>
      <c r="W25" s="2">
        <f t="shared" si="12"/>
        <v>0.15399999999999636</v>
      </c>
      <c r="X25" s="2">
        <f t="shared" si="12"/>
        <v>4.6209999999999809</v>
      </c>
      <c r="Y25" s="2">
        <f t="shared" si="12"/>
        <v>67.187999999999988</v>
      </c>
      <c r="Z25" s="2">
        <f t="shared" si="12"/>
        <v>3.2800000000000296</v>
      </c>
      <c r="AA25" s="2">
        <f t="shared" si="12"/>
        <v>5.1129999999999995</v>
      </c>
      <c r="AB25" s="2">
        <f t="shared" si="12"/>
        <v>2.2779999999999632</v>
      </c>
      <c r="AC25" s="2">
        <f t="shared" si="12"/>
        <v>1.6059999999999945</v>
      </c>
      <c r="AD25" s="2">
        <f t="shared" si="12"/>
        <v>2.83299999999997</v>
      </c>
      <c r="AE25" s="2">
        <f t="shared" si="12"/>
        <v>3.2610000000000241</v>
      </c>
      <c r="AF25" s="2">
        <f t="shared" si="12"/>
        <v>3.5840000000000032</v>
      </c>
      <c r="AG25" s="2">
        <f t="shared" si="12"/>
        <v>3.9759999999999991</v>
      </c>
      <c r="AH25" s="2">
        <f t="shared" si="12"/>
        <v>1.1730000000000018</v>
      </c>
      <c r="AI25" s="2">
        <f t="shared" si="12"/>
        <v>4.492999999999995</v>
      </c>
      <c r="AJ25" s="2">
        <f t="shared" si="12"/>
        <v>1.257000000000005</v>
      </c>
      <c r="AK25" s="2">
        <f t="shared" si="12"/>
        <v>3.9180000000000064</v>
      </c>
      <c r="AL25" s="2">
        <f t="shared" si="12"/>
        <v>3.3670000000000186</v>
      </c>
      <c r="AM25" s="2">
        <f t="shared" si="12"/>
        <v>3.6519999999999868</v>
      </c>
      <c r="AN25" s="2">
        <f t="shared" si="12"/>
        <v>1.7310000000000514</v>
      </c>
      <c r="AO25" s="2">
        <f t="shared" si="12"/>
        <v>3.7789999999999679</v>
      </c>
      <c r="AP25" s="2">
        <f t="shared" si="12"/>
        <v>3.5459999999999923</v>
      </c>
      <c r="AQ25" s="2">
        <f t="shared" si="12"/>
        <v>2.9190000000000111</v>
      </c>
      <c r="AR25" s="2">
        <f t="shared" si="12"/>
        <v>0.15999999999999659</v>
      </c>
      <c r="AS25" s="2">
        <f t="shared" si="12"/>
        <v>3.5860000000000127</v>
      </c>
      <c r="AT25" s="2">
        <f t="shared" si="12"/>
        <v>1.5989999999999895</v>
      </c>
      <c r="AU25" s="2">
        <f t="shared" si="12"/>
        <v>1.9470000000000027</v>
      </c>
      <c r="AV25" s="2">
        <f t="shared" si="12"/>
        <v>2.6920000000000073</v>
      </c>
      <c r="AW25" s="2">
        <f t="shared" si="12"/>
        <v>1.1919999999999789</v>
      </c>
      <c r="AX25" s="2">
        <f t="shared" si="12"/>
        <v>1.6120000000000232</v>
      </c>
      <c r="AY25" s="2">
        <f t="shared" si="12"/>
        <v>1.2489999999999952</v>
      </c>
      <c r="AZ25" s="2">
        <f t="shared" si="12"/>
        <v>2.1529999999999916</v>
      </c>
      <c r="BA25" s="2">
        <f t="shared" si="12"/>
        <v>2.3470000000000084</v>
      </c>
      <c r="BB25" s="2">
        <f t="shared" si="12"/>
        <v>0.242999999999995</v>
      </c>
      <c r="BC25" s="2">
        <f t="shared" si="12"/>
        <v>1.2330000000000041</v>
      </c>
      <c r="BD25" s="2">
        <f t="shared" si="12"/>
        <v>2.3220000000000027</v>
      </c>
      <c r="BE25" s="2">
        <f t="shared" si="12"/>
        <v>0.37999999999999545</v>
      </c>
      <c r="BF25" s="2">
        <f t="shared" si="12"/>
        <v>0.59199999999998454</v>
      </c>
      <c r="BG25" s="2">
        <f t="shared" si="12"/>
        <v>0.49699999999998568</v>
      </c>
      <c r="BH25" s="2">
        <f t="shared" si="12"/>
        <v>1.4879999999999995</v>
      </c>
      <c r="BI25" s="2">
        <f t="shared" si="12"/>
        <v>0.63399999999998613</v>
      </c>
      <c r="BJ25" s="2">
        <f t="shared" si="12"/>
        <v>0.13999999999998636</v>
      </c>
      <c r="BK25" s="2">
        <f t="shared" si="12"/>
        <v>0.46799999999998931</v>
      </c>
      <c r="BL25" s="2">
        <f t="shared" si="12"/>
        <v>1.5360000000000014</v>
      </c>
      <c r="BM25" s="2">
        <f t="shared" si="12"/>
        <v>2.7800000000000011</v>
      </c>
      <c r="BN25" s="2">
        <f t="shared" si="12"/>
        <v>0.44799999999997908</v>
      </c>
      <c r="BO25" s="2">
        <f t="shared" si="12"/>
        <v>0.61299999999999955</v>
      </c>
      <c r="BP25" s="2">
        <f t="shared" si="12"/>
        <v>1.3359999999999843</v>
      </c>
      <c r="BQ25" s="2">
        <f t="shared" si="12"/>
        <v>0.1869999999999834</v>
      </c>
      <c r="BR25" s="2">
        <f t="shared" ref="BR25:EC25" si="13">ABS(BQ24-BR24)</f>
        <v>1.4790000000000134</v>
      </c>
      <c r="BS25" s="2">
        <f t="shared" si="13"/>
        <v>0.61199999999999477</v>
      </c>
      <c r="BT25" s="2">
        <f t="shared" si="13"/>
        <v>7.0999999999997954E-2</v>
      </c>
      <c r="BU25" s="2">
        <f t="shared" si="13"/>
        <v>0.68299999999999272</v>
      </c>
      <c r="BV25" s="2">
        <f t="shared" si="13"/>
        <v>0.117999999999995</v>
      </c>
      <c r="BW25" s="2">
        <f t="shared" si="13"/>
        <v>0.3060000000000116</v>
      </c>
      <c r="BX25" s="2">
        <f t="shared" si="13"/>
        <v>2.3999999999972488E-2</v>
      </c>
      <c r="BY25" s="2">
        <f t="shared" si="13"/>
        <v>0.21200000000001751</v>
      </c>
      <c r="BZ25" s="2">
        <f t="shared" si="13"/>
        <v>0.14099999999999113</v>
      </c>
      <c r="CA25" s="2">
        <f t="shared" si="13"/>
        <v>1.717000000000013</v>
      </c>
      <c r="CB25" s="2">
        <f t="shared" si="13"/>
        <v>0.58699999999998909</v>
      </c>
      <c r="CC25" s="2">
        <f t="shared" si="13"/>
        <v>0.54100000000002524</v>
      </c>
      <c r="CD25" s="2">
        <f t="shared" si="13"/>
        <v>0.21200000000001751</v>
      </c>
      <c r="CE25" s="2">
        <f t="shared" si="13"/>
        <v>0.96700000000001296</v>
      </c>
      <c r="CF25" s="2">
        <f t="shared" si="13"/>
        <v>0.51999999999998181</v>
      </c>
      <c r="CG25" s="2">
        <f t="shared" si="13"/>
        <v>0.18899999999999295</v>
      </c>
      <c r="CH25" s="2">
        <f t="shared" si="13"/>
        <v>0.5689999999999884</v>
      </c>
      <c r="CI25" s="2">
        <f t="shared" si="13"/>
        <v>0.42900000000000205</v>
      </c>
      <c r="CJ25" s="2">
        <f t="shared" si="13"/>
        <v>0.69200000000000728</v>
      </c>
      <c r="CK25" s="2">
        <f t="shared" si="13"/>
        <v>0.26200000000000045</v>
      </c>
      <c r="CL25" s="2">
        <f t="shared" si="13"/>
        <v>1.2000000000000171</v>
      </c>
      <c r="CM25" s="2">
        <f t="shared" si="13"/>
        <v>9.4999999999998863E-2</v>
      </c>
      <c r="CN25" s="2">
        <f t="shared" si="13"/>
        <v>0.867999999999995</v>
      </c>
      <c r="CO25" s="2">
        <f t="shared" si="13"/>
        <v>0.38599999999999568</v>
      </c>
      <c r="CP25" s="2">
        <f t="shared" si="13"/>
        <v>7.2999999999979082E-2</v>
      </c>
      <c r="CQ25" s="2">
        <f t="shared" si="13"/>
        <v>0.53000000000000114</v>
      </c>
      <c r="CR25" s="2">
        <f t="shared" si="13"/>
        <v>8.3689999999999998</v>
      </c>
      <c r="CS25" s="2">
        <f t="shared" si="13"/>
        <v>8.4180000000000064</v>
      </c>
      <c r="CT25" s="2">
        <f t="shared" si="13"/>
        <v>1.7520000000000095</v>
      </c>
      <c r="CU25" s="2">
        <f t="shared" si="13"/>
        <v>1.2259999999999991</v>
      </c>
      <c r="CV25" s="2">
        <f t="shared" si="13"/>
        <v>1.6419999999999959</v>
      </c>
      <c r="CW25" s="2">
        <f t="shared" si="13"/>
        <v>17.230000000000018</v>
      </c>
      <c r="CX25" s="2">
        <f t="shared" si="13"/>
        <v>6.2630000000000052</v>
      </c>
      <c r="CY25" s="2">
        <f t="shared" si="13"/>
        <v>31.932000000000016</v>
      </c>
      <c r="CZ25" s="54">
        <f t="shared" si="13"/>
        <v>1.51400000000001</v>
      </c>
      <c r="DA25" s="2">
        <f t="shared" si="13"/>
        <v>1.603999999999985</v>
      </c>
      <c r="DB25" s="2">
        <f t="shared" si="13"/>
        <v>2.1169999999999902</v>
      </c>
      <c r="DC25" s="2">
        <f t="shared" si="13"/>
        <v>0.21099999999998431</v>
      </c>
      <c r="DD25" s="2">
        <f t="shared" si="13"/>
        <v>0.70799999999999841</v>
      </c>
      <c r="DE25" s="2">
        <f t="shared" si="13"/>
        <v>0.18299999999999272</v>
      </c>
      <c r="DF25" s="2">
        <f t="shared" si="13"/>
        <v>1.2609999999999957</v>
      </c>
      <c r="DG25" s="2">
        <f t="shared" si="13"/>
        <v>1.0040000000000191</v>
      </c>
      <c r="DH25" s="2">
        <f t="shared" si="13"/>
        <v>0.52999999999997272</v>
      </c>
      <c r="DI25" s="2">
        <f t="shared" si="13"/>
        <v>0.71699999999998454</v>
      </c>
      <c r="DJ25" s="2">
        <f t="shared" si="13"/>
        <v>0.29200000000000159</v>
      </c>
      <c r="DK25" s="2">
        <f t="shared" si="13"/>
        <v>1.6229999999999905</v>
      </c>
      <c r="DL25" s="2">
        <f t="shared" si="13"/>
        <v>0.80299999999999727</v>
      </c>
      <c r="DM25" s="2">
        <f t="shared" si="13"/>
        <v>1.1839999999999975</v>
      </c>
      <c r="DN25" s="2">
        <f t="shared" si="13"/>
        <v>0.56699999999997885</v>
      </c>
      <c r="DO25" s="2">
        <f t="shared" si="13"/>
        <v>0.78299999999998704</v>
      </c>
      <c r="DP25" s="2">
        <f t="shared" si="13"/>
        <v>1.1370000000000005</v>
      </c>
      <c r="DQ25" s="2">
        <f t="shared" si="13"/>
        <v>1.7750000000000057</v>
      </c>
      <c r="DR25" s="2">
        <f t="shared" si="13"/>
        <v>1.0180000000000007</v>
      </c>
      <c r="DS25" s="2">
        <f t="shared" si="13"/>
        <v>4.875</v>
      </c>
      <c r="DT25" s="2">
        <f t="shared" si="13"/>
        <v>6.0360000000000014</v>
      </c>
      <c r="DU25" s="2">
        <f t="shared" si="13"/>
        <v>254.001</v>
      </c>
      <c r="DV25" s="2">
        <f t="shared" si="13"/>
        <v>0</v>
      </c>
      <c r="DW25" s="2">
        <f t="shared" si="13"/>
        <v>0</v>
      </c>
      <c r="DX25" s="2">
        <f t="shared" si="13"/>
        <v>0</v>
      </c>
      <c r="DY25" s="2">
        <f t="shared" si="13"/>
        <v>0</v>
      </c>
      <c r="DZ25" s="2">
        <f t="shared" si="13"/>
        <v>0</v>
      </c>
      <c r="EA25" s="2">
        <f t="shared" si="13"/>
        <v>0</v>
      </c>
      <c r="EB25" s="2">
        <f t="shared" si="13"/>
        <v>0</v>
      </c>
      <c r="EC25" s="2">
        <f t="shared" si="13"/>
        <v>0</v>
      </c>
      <c r="ED25" s="2">
        <f t="shared" ref="ED25:GA25" si="14">ABS(EC24-ED24)</f>
        <v>0</v>
      </c>
      <c r="EE25" s="2">
        <f t="shared" si="14"/>
        <v>0</v>
      </c>
      <c r="EF25" s="2">
        <f t="shared" si="14"/>
        <v>0</v>
      </c>
      <c r="EG25" s="2">
        <f t="shared" si="14"/>
        <v>0</v>
      </c>
      <c r="EH25" s="2">
        <f t="shared" si="14"/>
        <v>0</v>
      </c>
      <c r="EI25" s="2">
        <f t="shared" si="14"/>
        <v>0</v>
      </c>
      <c r="EJ25" s="2">
        <f t="shared" si="14"/>
        <v>0</v>
      </c>
      <c r="EK25" s="2">
        <f t="shared" si="14"/>
        <v>0</v>
      </c>
      <c r="EL25" s="2">
        <f t="shared" si="14"/>
        <v>0</v>
      </c>
      <c r="EM25" s="2">
        <f t="shared" si="14"/>
        <v>0</v>
      </c>
      <c r="EN25" s="2">
        <f t="shared" si="14"/>
        <v>0</v>
      </c>
      <c r="EO25" s="2">
        <f t="shared" si="14"/>
        <v>0</v>
      </c>
      <c r="EP25" s="2">
        <f t="shared" si="14"/>
        <v>0</v>
      </c>
      <c r="EQ25" s="2">
        <f t="shared" si="14"/>
        <v>0</v>
      </c>
      <c r="ER25" s="2">
        <f t="shared" si="14"/>
        <v>0</v>
      </c>
      <c r="ES25" s="2">
        <f t="shared" si="14"/>
        <v>0</v>
      </c>
      <c r="ET25" s="2">
        <f t="shared" si="14"/>
        <v>0</v>
      </c>
      <c r="EU25" s="2">
        <f t="shared" si="14"/>
        <v>0</v>
      </c>
      <c r="EV25" s="2">
        <f t="shared" si="14"/>
        <v>0</v>
      </c>
      <c r="EW25" s="2">
        <f t="shared" si="14"/>
        <v>0</v>
      </c>
      <c r="EX25" s="2">
        <f t="shared" si="14"/>
        <v>0</v>
      </c>
      <c r="EY25" s="2">
        <f t="shared" si="14"/>
        <v>0</v>
      </c>
      <c r="EZ25" s="2">
        <f t="shared" si="14"/>
        <v>0</v>
      </c>
      <c r="FA25" s="2">
        <f t="shared" si="14"/>
        <v>0</v>
      </c>
      <c r="FB25" s="2">
        <f t="shared" si="14"/>
        <v>0</v>
      </c>
      <c r="FC25" s="2">
        <f t="shared" si="14"/>
        <v>0</v>
      </c>
      <c r="FD25" s="2">
        <f t="shared" si="14"/>
        <v>0</v>
      </c>
      <c r="FE25" s="2">
        <f t="shared" si="14"/>
        <v>0</v>
      </c>
      <c r="FF25" s="2">
        <f t="shared" si="14"/>
        <v>0</v>
      </c>
      <c r="FG25" s="2">
        <f t="shared" si="14"/>
        <v>0</v>
      </c>
      <c r="FH25" s="2">
        <f t="shared" si="14"/>
        <v>0</v>
      </c>
      <c r="FI25" s="2">
        <f t="shared" si="14"/>
        <v>0</v>
      </c>
      <c r="FJ25" s="2">
        <f t="shared" si="14"/>
        <v>0</v>
      </c>
      <c r="FK25" s="2">
        <f t="shared" si="14"/>
        <v>0</v>
      </c>
      <c r="FL25" s="2">
        <f t="shared" si="14"/>
        <v>0</v>
      </c>
      <c r="FM25" s="2">
        <f t="shared" si="14"/>
        <v>0</v>
      </c>
      <c r="FN25" s="2">
        <f t="shared" si="14"/>
        <v>0</v>
      </c>
      <c r="FO25" s="2">
        <f t="shared" si="14"/>
        <v>0</v>
      </c>
      <c r="FP25" s="2">
        <f t="shared" si="14"/>
        <v>0</v>
      </c>
      <c r="FQ25" s="2">
        <f t="shared" si="14"/>
        <v>0</v>
      </c>
      <c r="FR25" s="2">
        <f t="shared" si="14"/>
        <v>0</v>
      </c>
      <c r="FS25" s="2">
        <f t="shared" si="14"/>
        <v>0</v>
      </c>
      <c r="FT25" s="2">
        <f t="shared" si="14"/>
        <v>0</v>
      </c>
      <c r="FU25" s="2">
        <f t="shared" si="14"/>
        <v>0</v>
      </c>
      <c r="FV25" s="2">
        <f t="shared" si="14"/>
        <v>0</v>
      </c>
      <c r="FW25" s="2">
        <f t="shared" si="14"/>
        <v>0</v>
      </c>
      <c r="FX25" s="2">
        <f t="shared" si="14"/>
        <v>0</v>
      </c>
      <c r="FY25" s="2">
        <f t="shared" si="14"/>
        <v>0</v>
      </c>
      <c r="FZ25" s="2">
        <f t="shared" si="14"/>
        <v>0</v>
      </c>
      <c r="GA25" s="2">
        <f t="shared" si="14"/>
        <v>0</v>
      </c>
      <c r="GB25" s="2">
        <f>ABS(GA24-GB24)</f>
        <v>0</v>
      </c>
      <c r="GC25" s="2">
        <f t="shared" ref="GC25:GO25" si="15">ABS(GB24-GC24)</f>
        <v>0</v>
      </c>
      <c r="GD25" s="2">
        <f t="shared" si="15"/>
        <v>0</v>
      </c>
      <c r="GE25" s="2">
        <f t="shared" si="15"/>
        <v>0</v>
      </c>
      <c r="GF25" s="2">
        <f t="shared" si="15"/>
        <v>0</v>
      </c>
      <c r="GG25" s="2">
        <f t="shared" si="15"/>
        <v>0</v>
      </c>
      <c r="GH25" s="2">
        <f t="shared" si="15"/>
        <v>0</v>
      </c>
      <c r="GI25" s="2">
        <f t="shared" si="15"/>
        <v>0</v>
      </c>
      <c r="GJ25" s="2">
        <f t="shared" si="15"/>
        <v>0</v>
      </c>
      <c r="GK25" s="2">
        <f t="shared" si="15"/>
        <v>0</v>
      </c>
      <c r="GL25" s="2">
        <f t="shared" si="15"/>
        <v>0</v>
      </c>
      <c r="GM25" s="2">
        <f t="shared" si="15"/>
        <v>0</v>
      </c>
      <c r="GN25" s="2">
        <f t="shared" si="15"/>
        <v>0</v>
      </c>
      <c r="GO25" s="2">
        <f t="shared" si="15"/>
        <v>0</v>
      </c>
    </row>
    <row r="26" spans="1:197" s="2" customFormat="1">
      <c r="B26" s="2" t="s">
        <v>19</v>
      </c>
      <c r="C26" s="2">
        <f>MAX(25:25)</f>
        <v>254.001</v>
      </c>
      <c r="D26" s="2" t="s">
        <v>74</v>
      </c>
      <c r="CZ26" s="54"/>
    </row>
    <row r="27" spans="1:197" s="2" customFormat="1">
      <c r="C27" s="2">
        <f>C26/10</f>
        <v>25.400100000000002</v>
      </c>
      <c r="D27" s="2" t="s">
        <v>50</v>
      </c>
    </row>
    <row r="29" spans="1:197" s="2" customFormat="1">
      <c r="A29" s="123" t="s">
        <v>91</v>
      </c>
      <c r="B29" s="124" t="s">
        <v>17</v>
      </c>
      <c r="C29" s="124"/>
      <c r="D29" s="124">
        <v>0</v>
      </c>
      <c r="E29" s="124">
        <v>1</v>
      </c>
      <c r="F29" s="124">
        <v>2</v>
      </c>
      <c r="G29" s="124">
        <v>3</v>
      </c>
      <c r="H29" s="124">
        <v>4</v>
      </c>
      <c r="I29" s="124">
        <v>5</v>
      </c>
      <c r="J29" s="124">
        <v>6</v>
      </c>
      <c r="K29" s="124">
        <v>7</v>
      </c>
      <c r="L29" s="124">
        <v>8</v>
      </c>
      <c r="M29" s="124">
        <v>9</v>
      </c>
      <c r="N29" s="124">
        <v>10</v>
      </c>
      <c r="O29" s="124">
        <v>11</v>
      </c>
      <c r="P29" s="124">
        <v>12</v>
      </c>
      <c r="Q29" s="124">
        <v>13</v>
      </c>
      <c r="R29" s="124">
        <v>14</v>
      </c>
      <c r="S29" s="124">
        <v>15</v>
      </c>
      <c r="T29" s="124">
        <v>16</v>
      </c>
      <c r="U29" s="124">
        <v>17</v>
      </c>
      <c r="V29" s="124">
        <v>18</v>
      </c>
      <c r="W29" s="124">
        <v>19</v>
      </c>
      <c r="X29" s="124">
        <v>20</v>
      </c>
      <c r="Y29" s="124">
        <v>21</v>
      </c>
      <c r="Z29" s="124">
        <v>22</v>
      </c>
      <c r="AA29" s="124">
        <v>23</v>
      </c>
      <c r="AB29" s="124">
        <v>24</v>
      </c>
      <c r="AC29" s="124">
        <v>25</v>
      </c>
      <c r="AD29" s="124">
        <v>26</v>
      </c>
      <c r="AE29" s="124">
        <v>27</v>
      </c>
      <c r="AF29" s="124">
        <v>28</v>
      </c>
      <c r="AG29" s="124">
        <v>29</v>
      </c>
      <c r="AH29" s="124">
        <v>30</v>
      </c>
      <c r="AI29" s="124">
        <v>31</v>
      </c>
      <c r="AJ29" s="124">
        <v>32</v>
      </c>
      <c r="AK29" s="124">
        <v>33</v>
      </c>
      <c r="AL29" s="124">
        <v>34</v>
      </c>
      <c r="AM29" s="124">
        <v>35</v>
      </c>
      <c r="AN29" s="124">
        <v>36</v>
      </c>
      <c r="AO29" s="124">
        <v>37</v>
      </c>
      <c r="AP29" s="124">
        <v>38</v>
      </c>
      <c r="AQ29" s="124">
        <v>39</v>
      </c>
      <c r="AR29" s="124">
        <v>40</v>
      </c>
      <c r="AS29" s="124">
        <v>41</v>
      </c>
      <c r="AT29" s="124">
        <v>42</v>
      </c>
      <c r="AU29" s="124">
        <v>43</v>
      </c>
      <c r="AV29" s="124">
        <v>44</v>
      </c>
      <c r="AW29" s="124">
        <v>45</v>
      </c>
      <c r="AX29" s="124">
        <v>46</v>
      </c>
      <c r="AY29" s="124">
        <v>47</v>
      </c>
      <c r="AZ29" s="124">
        <v>48</v>
      </c>
      <c r="BA29" s="124">
        <v>49</v>
      </c>
      <c r="BB29" s="124">
        <v>50</v>
      </c>
      <c r="BC29" s="124">
        <v>51</v>
      </c>
      <c r="BD29" s="124">
        <v>52</v>
      </c>
      <c r="BE29" s="124">
        <v>53</v>
      </c>
      <c r="BF29" s="124">
        <v>54</v>
      </c>
      <c r="BG29" s="124">
        <v>55</v>
      </c>
      <c r="BH29" s="124">
        <v>56</v>
      </c>
      <c r="BI29" s="124">
        <v>57</v>
      </c>
      <c r="BJ29" s="124">
        <v>58</v>
      </c>
      <c r="BK29" s="124">
        <v>59</v>
      </c>
      <c r="BL29" s="124">
        <v>60</v>
      </c>
      <c r="BM29" s="124">
        <v>61</v>
      </c>
      <c r="BN29" s="124">
        <v>62</v>
      </c>
      <c r="BO29" s="124">
        <v>63</v>
      </c>
      <c r="BP29" s="124">
        <v>64</v>
      </c>
      <c r="BQ29" s="124">
        <v>65</v>
      </c>
      <c r="BR29" s="124">
        <v>66</v>
      </c>
      <c r="BS29" s="124">
        <v>67</v>
      </c>
      <c r="BT29" s="124">
        <v>68</v>
      </c>
      <c r="BU29" s="124">
        <v>69</v>
      </c>
      <c r="BV29" s="124">
        <v>70</v>
      </c>
      <c r="BW29" s="124">
        <v>71</v>
      </c>
      <c r="BX29" s="124">
        <v>72</v>
      </c>
      <c r="BY29" s="124">
        <v>73</v>
      </c>
      <c r="BZ29" s="124">
        <v>74</v>
      </c>
      <c r="CA29" s="124">
        <v>75</v>
      </c>
      <c r="CB29" s="124">
        <v>76</v>
      </c>
      <c r="CC29" s="124">
        <v>77</v>
      </c>
      <c r="CD29" s="124">
        <v>78</v>
      </c>
      <c r="CE29" s="124">
        <v>79</v>
      </c>
      <c r="CF29" s="124">
        <v>80</v>
      </c>
      <c r="CG29" s="124">
        <v>81</v>
      </c>
      <c r="CH29" s="124">
        <v>82</v>
      </c>
      <c r="CI29" s="124">
        <v>83</v>
      </c>
      <c r="CJ29" s="124">
        <v>84</v>
      </c>
      <c r="CK29" s="124">
        <v>85</v>
      </c>
      <c r="CL29" s="124">
        <v>86</v>
      </c>
      <c r="CM29" s="124">
        <v>87</v>
      </c>
      <c r="CN29" s="124">
        <v>88</v>
      </c>
      <c r="CO29" s="124">
        <v>89</v>
      </c>
      <c r="CP29" s="124">
        <v>90</v>
      </c>
      <c r="CQ29" s="124">
        <v>91</v>
      </c>
      <c r="CR29" s="124">
        <v>92</v>
      </c>
      <c r="CS29" s="124">
        <v>93</v>
      </c>
      <c r="CT29" s="124">
        <v>94</v>
      </c>
      <c r="CU29" s="124">
        <v>95</v>
      </c>
      <c r="CV29" s="124">
        <v>96</v>
      </c>
      <c r="CW29" s="124">
        <v>97</v>
      </c>
      <c r="CX29" s="124">
        <v>98</v>
      </c>
      <c r="CY29" s="124">
        <v>99</v>
      </c>
      <c r="CZ29" s="124">
        <v>100</v>
      </c>
      <c r="DA29" s="124">
        <v>101</v>
      </c>
      <c r="DB29" s="124">
        <v>102</v>
      </c>
      <c r="DC29" s="124">
        <v>103</v>
      </c>
      <c r="DD29" s="124">
        <v>104</v>
      </c>
      <c r="DE29" s="124">
        <v>105</v>
      </c>
      <c r="DF29" s="124">
        <v>106</v>
      </c>
      <c r="DG29" s="124">
        <v>107</v>
      </c>
      <c r="DH29" s="124">
        <v>108</v>
      </c>
      <c r="DI29" s="124">
        <v>109</v>
      </c>
      <c r="DJ29" s="124">
        <v>110</v>
      </c>
      <c r="DK29" s="124">
        <v>111</v>
      </c>
      <c r="DL29" s="124">
        <v>112</v>
      </c>
      <c r="DM29" s="124">
        <v>113</v>
      </c>
      <c r="DN29" s="124">
        <v>114</v>
      </c>
      <c r="DO29" s="124">
        <v>115</v>
      </c>
      <c r="DP29" s="124">
        <v>116</v>
      </c>
      <c r="DQ29" s="124">
        <v>117</v>
      </c>
      <c r="DR29" s="124">
        <v>118</v>
      </c>
      <c r="DS29" s="124">
        <v>119</v>
      </c>
      <c r="DT29" s="124">
        <v>120</v>
      </c>
      <c r="DU29" s="53"/>
      <c r="DV29" s="53"/>
      <c r="DX29" s="53"/>
    </row>
    <row r="30" spans="1:197" s="2" customFormat="1">
      <c r="B30" s="2" t="s">
        <v>15</v>
      </c>
      <c r="D30" s="125">
        <v>714.83799999999997</v>
      </c>
      <c r="E30" s="125">
        <v>688.21100000000001</v>
      </c>
      <c r="F30" s="125">
        <v>697.01</v>
      </c>
      <c r="G30" s="125">
        <v>695.96600000000001</v>
      </c>
      <c r="H30" s="125">
        <v>690.851</v>
      </c>
      <c r="I30" s="125">
        <v>691.22699999999998</v>
      </c>
      <c r="J30" s="125">
        <v>691.22699999999998</v>
      </c>
      <c r="K30" s="125">
        <v>691.702</v>
      </c>
      <c r="L30" s="125">
        <v>694.35500000000002</v>
      </c>
      <c r="M30" s="125">
        <v>698.83</v>
      </c>
      <c r="N30" s="125">
        <v>700.07799999999997</v>
      </c>
      <c r="O30" s="125">
        <v>700.36599999999999</v>
      </c>
      <c r="P30" s="125">
        <v>707.50900000000001</v>
      </c>
      <c r="Q30" s="125">
        <v>714.15200000000004</v>
      </c>
      <c r="R30" s="125">
        <v>716.32</v>
      </c>
      <c r="S30" s="125">
        <v>717.20600000000002</v>
      </c>
      <c r="T30" s="125">
        <v>716.51400000000001</v>
      </c>
      <c r="U30" s="125">
        <v>718.58799999999997</v>
      </c>
      <c r="V30" s="125">
        <v>721.66600000000005</v>
      </c>
      <c r="W30" s="125">
        <v>720.07799999999997</v>
      </c>
      <c r="X30" s="125">
        <v>723.55799999999999</v>
      </c>
      <c r="Y30" s="125">
        <v>723.36</v>
      </c>
      <c r="Z30" s="125">
        <v>723.56100000000004</v>
      </c>
      <c r="AA30" s="125">
        <v>724.46199999999999</v>
      </c>
      <c r="AB30" s="125">
        <v>724.36199999999997</v>
      </c>
      <c r="AC30" s="125">
        <v>727.471</v>
      </c>
      <c r="AD30" s="125">
        <v>726.26599999999996</v>
      </c>
      <c r="AE30" s="125">
        <v>722.76700000000005</v>
      </c>
      <c r="AF30" s="125">
        <v>725.16099999999994</v>
      </c>
      <c r="AG30" s="125">
        <v>726.16600000000005</v>
      </c>
      <c r="AH30" s="125">
        <v>726.36800000000005</v>
      </c>
      <c r="AI30" s="125">
        <v>726.16899999999998</v>
      </c>
      <c r="AJ30" s="125">
        <v>726.572</v>
      </c>
      <c r="AK30" s="125">
        <v>722.56700000000001</v>
      </c>
      <c r="AL30" s="125">
        <v>724.66300000000001</v>
      </c>
      <c r="AM30" s="125">
        <v>726.06899999999996</v>
      </c>
      <c r="AN30" s="125">
        <v>726.06899999999996</v>
      </c>
      <c r="AO30" s="125">
        <v>725.36800000000005</v>
      </c>
      <c r="AP30" s="125">
        <v>726.46900000000005</v>
      </c>
      <c r="AQ30" s="125">
        <v>726.66899999999998</v>
      </c>
      <c r="AR30" s="125">
        <v>725.66399999999999</v>
      </c>
      <c r="AS30" s="125">
        <v>727.57399999999996</v>
      </c>
      <c r="AT30" s="125">
        <v>727.27099999999996</v>
      </c>
      <c r="AU30" s="125">
        <v>727.47400000000005</v>
      </c>
      <c r="AV30" s="125">
        <v>727.27200000000005</v>
      </c>
      <c r="AW30" s="125">
        <v>726.673</v>
      </c>
      <c r="AX30" s="125">
        <v>726.67</v>
      </c>
      <c r="AY30" s="125">
        <v>727.67200000000003</v>
      </c>
      <c r="AZ30" s="125">
        <v>727.07</v>
      </c>
      <c r="BA30" s="125">
        <v>726.16700000000003</v>
      </c>
      <c r="BB30" s="125">
        <v>728.37599999999998</v>
      </c>
      <c r="BC30" s="125">
        <v>726.86800000000005</v>
      </c>
      <c r="BD30" s="125">
        <v>727.36800000000005</v>
      </c>
      <c r="BE30" s="125">
        <v>727.971</v>
      </c>
      <c r="BF30" s="125">
        <v>728.47799999999995</v>
      </c>
      <c r="BG30" s="125">
        <v>726.56700000000001</v>
      </c>
      <c r="BH30" s="125">
        <v>727.57100000000003</v>
      </c>
      <c r="BI30" s="125">
        <v>728.98099999999999</v>
      </c>
      <c r="BJ30" s="125">
        <v>726.96799999999996</v>
      </c>
      <c r="BK30" s="125">
        <v>728.678</v>
      </c>
      <c r="BL30" s="125">
        <v>728.57899999999995</v>
      </c>
      <c r="BM30" s="125">
        <v>727.57100000000003</v>
      </c>
      <c r="BN30" s="125">
        <v>728.07600000000002</v>
      </c>
      <c r="BO30" s="125">
        <v>727.97500000000002</v>
      </c>
      <c r="BP30" s="125">
        <v>726.36500000000001</v>
      </c>
      <c r="BQ30" s="125">
        <v>727.37099999999998</v>
      </c>
      <c r="BR30" s="125">
        <v>727.97299999999996</v>
      </c>
      <c r="BS30" s="125">
        <v>728.37599999999998</v>
      </c>
      <c r="BT30" s="125">
        <v>728.27599999999995</v>
      </c>
      <c r="BU30" s="125">
        <v>727.16600000000005</v>
      </c>
      <c r="BV30" s="125">
        <v>727.97</v>
      </c>
      <c r="BW30" s="125">
        <v>727.46500000000003</v>
      </c>
      <c r="BX30" s="125">
        <v>728.47199999999998</v>
      </c>
      <c r="BY30" s="125">
        <v>728.16899999999998</v>
      </c>
      <c r="BZ30" s="125">
        <v>726.66200000000003</v>
      </c>
      <c r="CA30" s="125">
        <v>727.46400000000006</v>
      </c>
      <c r="CB30" s="125">
        <v>727.56700000000001</v>
      </c>
      <c r="CC30" s="125">
        <v>727.96699999999998</v>
      </c>
      <c r="CD30" s="125">
        <v>727.76599999999996</v>
      </c>
      <c r="CE30" s="125">
        <v>727.76400000000001</v>
      </c>
      <c r="CF30" s="125">
        <v>727.86300000000006</v>
      </c>
      <c r="CG30" s="125">
        <v>729.17700000000002</v>
      </c>
      <c r="CH30" s="125">
        <v>727.66200000000003</v>
      </c>
      <c r="CI30" s="125">
        <v>726.25599999999997</v>
      </c>
      <c r="CJ30" s="125">
        <v>727.65899999999999</v>
      </c>
      <c r="CK30" s="125">
        <v>725.75300000000004</v>
      </c>
      <c r="CL30" s="125">
        <v>727.46100000000001</v>
      </c>
      <c r="CM30" s="125">
        <v>727.36</v>
      </c>
      <c r="CN30" s="125">
        <v>727.15700000000004</v>
      </c>
      <c r="CO30" s="125">
        <v>726.95799999999997</v>
      </c>
      <c r="CP30" s="125">
        <v>726.55600000000004</v>
      </c>
      <c r="CQ30" s="125">
        <v>728.56600000000003</v>
      </c>
      <c r="CR30" s="125">
        <v>727.25599999999997</v>
      </c>
      <c r="CS30" s="125">
        <v>726.05200000000002</v>
      </c>
      <c r="CT30" s="125">
        <v>727.25699999999995</v>
      </c>
      <c r="CU30" s="125">
        <v>728.06</v>
      </c>
      <c r="CV30" s="125">
        <v>728.36300000000006</v>
      </c>
      <c r="CW30" s="125">
        <v>726.85400000000004</v>
      </c>
      <c r="CX30" s="125">
        <v>727.96</v>
      </c>
      <c r="CY30" s="125">
        <v>727.45500000000004</v>
      </c>
      <c r="CZ30" s="125">
        <v>726.54899999999998</v>
      </c>
      <c r="DA30" s="125">
        <v>727.45299999999997</v>
      </c>
      <c r="DB30" s="125">
        <v>726.54700000000003</v>
      </c>
      <c r="DC30" s="125">
        <v>728.35699999999997</v>
      </c>
      <c r="DD30" s="125">
        <v>727.55200000000002</v>
      </c>
      <c r="DE30" s="125">
        <v>727.55200000000002</v>
      </c>
      <c r="DF30" s="125">
        <v>726.94799999999998</v>
      </c>
      <c r="DG30" s="125">
        <v>725.84299999999996</v>
      </c>
      <c r="DH30" s="125">
        <v>727.34900000000005</v>
      </c>
      <c r="DI30" s="125">
        <v>727.85199999999998</v>
      </c>
      <c r="DJ30" s="125">
        <v>728.45699999999999</v>
      </c>
      <c r="DK30" s="125">
        <v>726.44299999999998</v>
      </c>
      <c r="DL30" s="125">
        <v>727.74900000000002</v>
      </c>
      <c r="DM30" s="125">
        <v>728.25099999999998</v>
      </c>
      <c r="DN30" s="125">
        <v>728.15200000000004</v>
      </c>
      <c r="DO30" s="125">
        <v>728.25199999999995</v>
      </c>
      <c r="DP30" s="125">
        <v>728.048</v>
      </c>
      <c r="DQ30" s="125">
        <v>729.25699999999995</v>
      </c>
      <c r="DR30" s="125">
        <v>727.745</v>
      </c>
      <c r="DS30" s="125">
        <v>728.548</v>
      </c>
      <c r="DT30" s="125">
        <v>727.44100000000003</v>
      </c>
      <c r="DU30" s="53"/>
      <c r="DV30" s="53"/>
      <c r="DX30" s="53"/>
    </row>
    <row r="31" spans="1:197" s="2" customFormat="1">
      <c r="B31" s="2" t="s">
        <v>16</v>
      </c>
      <c r="D31" s="125">
        <v>149.233</v>
      </c>
      <c r="E31" s="125">
        <v>128.9</v>
      </c>
      <c r="F31" s="125">
        <v>147.90899999999999</v>
      </c>
      <c r="G31" s="125">
        <v>146.25299999999999</v>
      </c>
      <c r="H31" s="125">
        <v>147.952</v>
      </c>
      <c r="I31" s="125">
        <v>148.809</v>
      </c>
      <c r="J31" s="125">
        <v>151.19</v>
      </c>
      <c r="K31" s="125">
        <v>156.91999999999999</v>
      </c>
      <c r="L31" s="125">
        <v>160.04900000000001</v>
      </c>
      <c r="M31" s="125">
        <v>161.61799999999999</v>
      </c>
      <c r="N31" s="125">
        <v>164.91200000000001</v>
      </c>
      <c r="O31" s="125">
        <v>174.03399999999999</v>
      </c>
      <c r="P31" s="125">
        <v>168.17500000000001</v>
      </c>
      <c r="Q31" s="125">
        <v>162.32300000000001</v>
      </c>
      <c r="R31" s="125">
        <v>162.79599999999999</v>
      </c>
      <c r="S31" s="125">
        <v>163.905</v>
      </c>
      <c r="T31" s="125">
        <v>167.55099999999999</v>
      </c>
      <c r="U31" s="125">
        <v>164.67</v>
      </c>
      <c r="V31" s="125">
        <v>163.44399999999999</v>
      </c>
      <c r="W31" s="125">
        <v>165.03899999999999</v>
      </c>
      <c r="X31" s="125">
        <v>164.911</v>
      </c>
      <c r="Y31" s="125">
        <v>163.68199999999999</v>
      </c>
      <c r="Z31" s="125">
        <v>165.47300000000001</v>
      </c>
      <c r="AA31" s="125">
        <v>164.07900000000001</v>
      </c>
      <c r="AB31" s="125">
        <v>168.684</v>
      </c>
      <c r="AC31" s="125">
        <v>163.428</v>
      </c>
      <c r="AD31" s="125">
        <v>163.88900000000001</v>
      </c>
      <c r="AE31" s="125">
        <v>164.303</v>
      </c>
      <c r="AF31" s="125">
        <v>164.815</v>
      </c>
      <c r="AG31" s="125">
        <v>164.57499999999999</v>
      </c>
      <c r="AH31" s="125">
        <v>164.495</v>
      </c>
      <c r="AI31" s="125">
        <v>163.05000000000001</v>
      </c>
      <c r="AJ31" s="125">
        <v>163.68299999999999</v>
      </c>
      <c r="AK31" s="125">
        <v>165.82900000000001</v>
      </c>
      <c r="AL31" s="125">
        <v>167.15899999999999</v>
      </c>
      <c r="AM31" s="125">
        <v>166.071</v>
      </c>
      <c r="AN31" s="125">
        <v>165.7</v>
      </c>
      <c r="AO31" s="125">
        <v>166.59</v>
      </c>
      <c r="AP31" s="125">
        <v>166.023</v>
      </c>
      <c r="AQ31" s="125">
        <v>164.87899999999999</v>
      </c>
      <c r="AR31" s="125">
        <v>165.072</v>
      </c>
      <c r="AS31" s="125">
        <v>165.15199999999999</v>
      </c>
      <c r="AT31" s="125">
        <v>165.571</v>
      </c>
      <c r="AU31" s="125">
        <v>165.7</v>
      </c>
      <c r="AV31" s="125">
        <v>163.98599999999999</v>
      </c>
      <c r="AW31" s="125">
        <v>163.95400000000001</v>
      </c>
      <c r="AX31" s="125">
        <v>163.63499999999999</v>
      </c>
      <c r="AY31" s="125">
        <v>162.607</v>
      </c>
      <c r="AZ31" s="125">
        <v>163.98500000000001</v>
      </c>
      <c r="BA31" s="125">
        <v>163.41200000000001</v>
      </c>
      <c r="BB31" s="125">
        <v>162.875</v>
      </c>
      <c r="BC31" s="125">
        <v>162.98500000000001</v>
      </c>
      <c r="BD31" s="125">
        <v>163.001</v>
      </c>
      <c r="BE31" s="125">
        <v>162.88999999999999</v>
      </c>
      <c r="BF31" s="125">
        <v>162.62200000000001</v>
      </c>
      <c r="BG31" s="125">
        <v>162.84299999999999</v>
      </c>
      <c r="BH31" s="125">
        <v>161.46100000000001</v>
      </c>
      <c r="BI31" s="125">
        <v>161.524</v>
      </c>
      <c r="BJ31" s="125">
        <v>161.072</v>
      </c>
      <c r="BK31" s="125">
        <v>162.05699999999999</v>
      </c>
      <c r="BL31" s="125">
        <v>162.66999999999999</v>
      </c>
      <c r="BM31" s="125">
        <v>164.47900000000001</v>
      </c>
      <c r="BN31" s="125">
        <v>164.46299999999999</v>
      </c>
      <c r="BO31" s="125">
        <v>166.13499999999999</v>
      </c>
      <c r="BP31" s="125">
        <v>165.94300000000001</v>
      </c>
      <c r="BQ31" s="125">
        <v>165.74799999999999</v>
      </c>
      <c r="BR31" s="125">
        <v>165.68299999999999</v>
      </c>
      <c r="BS31" s="125">
        <v>165.893</v>
      </c>
      <c r="BT31" s="125">
        <v>165.49</v>
      </c>
      <c r="BU31" s="125">
        <v>165.941</v>
      </c>
      <c r="BV31" s="125">
        <v>165.61799999999999</v>
      </c>
      <c r="BW31" s="125">
        <v>166.523</v>
      </c>
      <c r="BX31" s="125">
        <v>165.92400000000001</v>
      </c>
      <c r="BY31" s="125">
        <v>165.35900000000001</v>
      </c>
      <c r="BZ31" s="125">
        <v>167.22300000000001</v>
      </c>
      <c r="CA31" s="125">
        <v>165.13399999999999</v>
      </c>
      <c r="CB31" s="125">
        <v>167.5</v>
      </c>
      <c r="CC31" s="125">
        <v>167.71299999999999</v>
      </c>
      <c r="CD31" s="125">
        <v>164.35</v>
      </c>
      <c r="CE31" s="125">
        <v>163.47399999999999</v>
      </c>
      <c r="CF31" s="125">
        <v>165.63300000000001</v>
      </c>
      <c r="CG31" s="125">
        <v>165.02099999999999</v>
      </c>
      <c r="CH31" s="125">
        <v>165.74600000000001</v>
      </c>
      <c r="CI31" s="125">
        <v>165.34200000000001</v>
      </c>
      <c r="CJ31" s="125">
        <v>166.797</v>
      </c>
      <c r="CK31" s="125">
        <v>165.89</v>
      </c>
      <c r="CL31" s="125">
        <v>166.62</v>
      </c>
      <c r="CM31" s="125">
        <v>165.858</v>
      </c>
      <c r="CN31" s="125">
        <v>165.29400000000001</v>
      </c>
      <c r="CO31" s="125">
        <v>165.34200000000001</v>
      </c>
      <c r="CP31" s="125">
        <v>165.48699999999999</v>
      </c>
      <c r="CQ31" s="125">
        <v>166.279</v>
      </c>
      <c r="CR31" s="125">
        <v>167.63</v>
      </c>
      <c r="CS31" s="125">
        <v>166.327</v>
      </c>
      <c r="CT31" s="125">
        <v>167.01</v>
      </c>
      <c r="CU31" s="125">
        <v>168.22</v>
      </c>
      <c r="CV31" s="125">
        <v>169.06100000000001</v>
      </c>
      <c r="CW31" s="125">
        <v>168.71299999999999</v>
      </c>
      <c r="CX31" s="125">
        <v>170.45699999999999</v>
      </c>
      <c r="CY31" s="125">
        <v>170.67400000000001</v>
      </c>
      <c r="CZ31" s="125">
        <v>169.55699999999999</v>
      </c>
      <c r="DA31" s="125">
        <v>170.99199999999999</v>
      </c>
      <c r="DB31" s="125">
        <v>171.126</v>
      </c>
      <c r="DC31" s="125">
        <v>172.85</v>
      </c>
      <c r="DD31" s="125">
        <v>171.36199999999999</v>
      </c>
      <c r="DE31" s="125">
        <v>171.76499999999999</v>
      </c>
      <c r="DF31" s="125">
        <v>171.631</v>
      </c>
      <c r="DG31" s="125">
        <v>171.816</v>
      </c>
      <c r="DH31" s="125">
        <v>172.917</v>
      </c>
      <c r="DI31" s="125">
        <v>173.65100000000001</v>
      </c>
      <c r="DJ31" s="125">
        <v>175.84</v>
      </c>
      <c r="DK31" s="125">
        <v>174.47399999999999</v>
      </c>
      <c r="DL31" s="125">
        <v>174.69800000000001</v>
      </c>
      <c r="DM31" s="125">
        <v>173.87299999999999</v>
      </c>
      <c r="DN31" s="125">
        <v>174.268</v>
      </c>
      <c r="DO31" s="125">
        <v>174.78399999999999</v>
      </c>
      <c r="DP31" s="125">
        <v>173.34200000000001</v>
      </c>
      <c r="DQ31" s="125">
        <v>173.958</v>
      </c>
      <c r="DR31" s="125">
        <v>176.553</v>
      </c>
      <c r="DS31" s="125">
        <v>176.85</v>
      </c>
      <c r="DT31" s="125">
        <v>174.90299999999999</v>
      </c>
      <c r="DU31" s="53"/>
      <c r="DV31" s="53"/>
      <c r="DX31" s="53"/>
    </row>
    <row r="32" spans="1:197" s="2" customFormat="1">
      <c r="B32" s="2" t="s">
        <v>18</v>
      </c>
      <c r="D32" s="2">
        <f>ABS(C31-D31)</f>
        <v>149.233</v>
      </c>
      <c r="E32" s="2">
        <f>ABS(D31-E31)</f>
        <v>20.332999999999998</v>
      </c>
      <c r="F32" s="2">
        <f t="shared" ref="F32:BQ32" si="16">ABS(E31-F31)</f>
        <v>19.008999999999986</v>
      </c>
      <c r="G32" s="2">
        <f t="shared" si="16"/>
        <v>1.6560000000000059</v>
      </c>
      <c r="H32" s="2">
        <f t="shared" si="16"/>
        <v>1.6990000000000123</v>
      </c>
      <c r="I32" s="2">
        <f t="shared" si="16"/>
        <v>0.85699999999999932</v>
      </c>
      <c r="J32" s="2">
        <f t="shared" si="16"/>
        <v>2.3810000000000002</v>
      </c>
      <c r="K32" s="2">
        <f t="shared" si="16"/>
        <v>5.7299999999999898</v>
      </c>
      <c r="L32" s="2">
        <f t="shared" si="16"/>
        <v>3.1290000000000191</v>
      </c>
      <c r="M32" s="2">
        <f t="shared" si="16"/>
        <v>1.5689999999999884</v>
      </c>
      <c r="N32" s="2">
        <f t="shared" si="16"/>
        <v>3.2940000000000111</v>
      </c>
      <c r="O32" s="2">
        <f t="shared" si="16"/>
        <v>9.1219999999999857</v>
      </c>
      <c r="P32" s="2">
        <f t="shared" si="16"/>
        <v>5.8589999999999804</v>
      </c>
      <c r="Q32" s="2">
        <f t="shared" si="16"/>
        <v>5.8520000000000039</v>
      </c>
      <c r="R32" s="2">
        <f t="shared" si="16"/>
        <v>0.47299999999998477</v>
      </c>
      <c r="S32" s="2">
        <f t="shared" si="16"/>
        <v>1.1090000000000089</v>
      </c>
      <c r="T32" s="2">
        <f t="shared" si="16"/>
        <v>3.6459999999999866</v>
      </c>
      <c r="U32" s="2">
        <f t="shared" si="16"/>
        <v>2.8810000000000002</v>
      </c>
      <c r="V32" s="2">
        <f t="shared" si="16"/>
        <v>1.2259999999999991</v>
      </c>
      <c r="W32" s="2">
        <f t="shared" si="16"/>
        <v>1.5949999999999989</v>
      </c>
      <c r="X32" s="2">
        <f t="shared" si="16"/>
        <v>0.1279999999999859</v>
      </c>
      <c r="Y32" s="2">
        <f t="shared" si="16"/>
        <v>1.2290000000000134</v>
      </c>
      <c r="Z32" s="2">
        <f t="shared" si="16"/>
        <v>1.7910000000000252</v>
      </c>
      <c r="AA32" s="2">
        <f t="shared" si="16"/>
        <v>1.3940000000000055</v>
      </c>
      <c r="AB32" s="2">
        <f t="shared" si="16"/>
        <v>4.6049999999999898</v>
      </c>
      <c r="AC32" s="2">
        <f t="shared" si="16"/>
        <v>5.2560000000000002</v>
      </c>
      <c r="AD32" s="2">
        <f t="shared" si="16"/>
        <v>0.46100000000001273</v>
      </c>
      <c r="AE32" s="2">
        <f t="shared" si="16"/>
        <v>0.41399999999998727</v>
      </c>
      <c r="AF32" s="2">
        <f t="shared" si="16"/>
        <v>0.51200000000000045</v>
      </c>
      <c r="AG32" s="2">
        <f t="shared" si="16"/>
        <v>0.24000000000000909</v>
      </c>
      <c r="AH32" s="2">
        <f t="shared" si="16"/>
        <v>7.9999999999984084E-2</v>
      </c>
      <c r="AI32" s="2">
        <f t="shared" si="16"/>
        <v>1.4449999999999932</v>
      </c>
      <c r="AJ32" s="2">
        <f t="shared" si="16"/>
        <v>0.63299999999998136</v>
      </c>
      <c r="AK32" s="2">
        <f t="shared" si="16"/>
        <v>2.146000000000015</v>
      </c>
      <c r="AL32" s="2">
        <f t="shared" si="16"/>
        <v>1.3299999999999841</v>
      </c>
      <c r="AM32" s="2">
        <f t="shared" si="16"/>
        <v>1.0879999999999939</v>
      </c>
      <c r="AN32" s="2">
        <f t="shared" si="16"/>
        <v>0.37100000000000932</v>
      </c>
      <c r="AO32" s="2">
        <f t="shared" si="16"/>
        <v>0.89000000000001478</v>
      </c>
      <c r="AP32" s="2">
        <f t="shared" si="16"/>
        <v>0.56700000000000728</v>
      </c>
      <c r="AQ32" s="2">
        <f t="shared" si="16"/>
        <v>1.1440000000000055</v>
      </c>
      <c r="AR32" s="2">
        <f t="shared" si="16"/>
        <v>0.19300000000001205</v>
      </c>
      <c r="AS32" s="2">
        <f t="shared" si="16"/>
        <v>7.9999999999984084E-2</v>
      </c>
      <c r="AT32" s="2">
        <f t="shared" si="16"/>
        <v>0.41900000000001114</v>
      </c>
      <c r="AU32" s="2">
        <f t="shared" si="16"/>
        <v>0.12899999999999068</v>
      </c>
      <c r="AV32" s="2">
        <f t="shared" si="16"/>
        <v>1.7139999999999986</v>
      </c>
      <c r="AW32" s="2">
        <f t="shared" si="16"/>
        <v>3.1999999999982265E-2</v>
      </c>
      <c r="AX32" s="2">
        <f t="shared" si="16"/>
        <v>0.31900000000001683</v>
      </c>
      <c r="AY32" s="2">
        <f t="shared" si="16"/>
        <v>1.0279999999999916</v>
      </c>
      <c r="AZ32" s="2">
        <f t="shared" si="16"/>
        <v>1.3780000000000143</v>
      </c>
      <c r="BA32" s="2">
        <f t="shared" si="16"/>
        <v>0.5730000000000075</v>
      </c>
      <c r="BB32" s="2">
        <f t="shared" si="16"/>
        <v>0.53700000000000614</v>
      </c>
      <c r="BC32" s="2">
        <f t="shared" si="16"/>
        <v>0.11000000000001364</v>
      </c>
      <c r="BD32" s="2">
        <f t="shared" si="16"/>
        <v>1.5999999999991132E-2</v>
      </c>
      <c r="BE32" s="2">
        <f t="shared" si="16"/>
        <v>0.11100000000001842</v>
      </c>
      <c r="BF32" s="2">
        <f t="shared" si="16"/>
        <v>0.26799999999997226</v>
      </c>
      <c r="BG32" s="2">
        <f t="shared" si="16"/>
        <v>0.22099999999997522</v>
      </c>
      <c r="BH32" s="2">
        <f t="shared" si="16"/>
        <v>1.3819999999999766</v>
      </c>
      <c r="BI32" s="2">
        <f t="shared" si="16"/>
        <v>6.2999999999988177E-2</v>
      </c>
      <c r="BJ32" s="2">
        <f t="shared" si="16"/>
        <v>0.45199999999999818</v>
      </c>
      <c r="BK32" s="2">
        <f t="shared" si="16"/>
        <v>0.98499999999998522</v>
      </c>
      <c r="BL32" s="2">
        <f t="shared" si="16"/>
        <v>0.61299999999999955</v>
      </c>
      <c r="BM32" s="2">
        <f t="shared" si="16"/>
        <v>1.8090000000000259</v>
      </c>
      <c r="BN32" s="2">
        <f t="shared" si="16"/>
        <v>1.6000000000019554E-2</v>
      </c>
      <c r="BO32" s="2">
        <f t="shared" si="16"/>
        <v>1.671999999999997</v>
      </c>
      <c r="BP32" s="2">
        <f t="shared" si="16"/>
        <v>0.19199999999997885</v>
      </c>
      <c r="BQ32" s="2">
        <f t="shared" si="16"/>
        <v>0.1950000000000216</v>
      </c>
      <c r="BR32" s="2">
        <f t="shared" ref="BR32:EC32" si="17">ABS(BQ31-BR31)</f>
        <v>6.4999999999997726E-2</v>
      </c>
      <c r="BS32" s="2">
        <f t="shared" si="17"/>
        <v>0.21000000000000796</v>
      </c>
      <c r="BT32" s="2">
        <f t="shared" si="17"/>
        <v>0.40299999999999159</v>
      </c>
      <c r="BU32" s="2">
        <f t="shared" si="17"/>
        <v>0.45099999999999341</v>
      </c>
      <c r="BV32" s="2">
        <f t="shared" si="17"/>
        <v>0.3230000000000075</v>
      </c>
      <c r="BW32" s="2">
        <f t="shared" si="17"/>
        <v>0.90500000000000114</v>
      </c>
      <c r="BX32" s="2">
        <f t="shared" si="17"/>
        <v>0.59899999999998954</v>
      </c>
      <c r="BY32" s="2">
        <f t="shared" si="17"/>
        <v>0.56499999999999773</v>
      </c>
      <c r="BZ32" s="2">
        <f t="shared" si="17"/>
        <v>1.8640000000000043</v>
      </c>
      <c r="CA32" s="2">
        <f t="shared" si="17"/>
        <v>2.0890000000000271</v>
      </c>
      <c r="CB32" s="2">
        <f t="shared" si="17"/>
        <v>2.3660000000000139</v>
      </c>
      <c r="CC32" s="2">
        <f t="shared" si="17"/>
        <v>0.21299999999999386</v>
      </c>
      <c r="CD32" s="2">
        <f t="shared" si="17"/>
        <v>3.3629999999999995</v>
      </c>
      <c r="CE32" s="2">
        <f t="shared" si="17"/>
        <v>0.87600000000000477</v>
      </c>
      <c r="CF32" s="2">
        <f t="shared" si="17"/>
        <v>2.1590000000000202</v>
      </c>
      <c r="CG32" s="2">
        <f t="shared" si="17"/>
        <v>0.61200000000002319</v>
      </c>
      <c r="CH32" s="2">
        <f t="shared" si="17"/>
        <v>0.72500000000002274</v>
      </c>
      <c r="CI32" s="2">
        <f t="shared" si="17"/>
        <v>0.40399999999999636</v>
      </c>
      <c r="CJ32" s="2">
        <f t="shared" si="17"/>
        <v>1.4549999999999841</v>
      </c>
      <c r="CK32" s="2">
        <f t="shared" si="17"/>
        <v>0.90700000000001069</v>
      </c>
      <c r="CL32" s="2">
        <f t="shared" si="17"/>
        <v>0.73000000000001819</v>
      </c>
      <c r="CM32" s="2">
        <f t="shared" si="17"/>
        <v>0.76200000000000045</v>
      </c>
      <c r="CN32" s="2">
        <f t="shared" si="17"/>
        <v>0.56399999999999295</v>
      </c>
      <c r="CO32" s="2">
        <f t="shared" si="17"/>
        <v>4.8000000000001819E-2</v>
      </c>
      <c r="CP32" s="2">
        <f t="shared" si="17"/>
        <v>0.14499999999998181</v>
      </c>
      <c r="CQ32" s="2">
        <f t="shared" si="17"/>
        <v>0.79200000000000159</v>
      </c>
      <c r="CR32" s="2">
        <f t="shared" si="17"/>
        <v>1.3509999999999991</v>
      </c>
      <c r="CS32" s="2">
        <f t="shared" si="17"/>
        <v>1.3029999999999973</v>
      </c>
      <c r="CT32" s="2">
        <f t="shared" si="17"/>
        <v>0.68299999999999272</v>
      </c>
      <c r="CU32" s="2">
        <f t="shared" si="17"/>
        <v>1.210000000000008</v>
      </c>
      <c r="CV32" s="2">
        <f t="shared" si="17"/>
        <v>0.84100000000000819</v>
      </c>
      <c r="CW32" s="2">
        <f t="shared" si="17"/>
        <v>0.34800000000001319</v>
      </c>
      <c r="CX32" s="2">
        <f t="shared" si="17"/>
        <v>1.7439999999999998</v>
      </c>
      <c r="CY32" s="2">
        <f t="shared" si="17"/>
        <v>0.21700000000001296</v>
      </c>
      <c r="CZ32" s="54">
        <f t="shared" si="17"/>
        <v>1.1170000000000186</v>
      </c>
      <c r="DA32" s="2">
        <f t="shared" si="17"/>
        <v>1.4350000000000023</v>
      </c>
      <c r="DB32" s="2">
        <f t="shared" si="17"/>
        <v>0.13400000000001455</v>
      </c>
      <c r="DC32" s="2">
        <f t="shared" si="17"/>
        <v>1.7239999999999895</v>
      </c>
      <c r="DD32" s="2">
        <f t="shared" si="17"/>
        <v>1.4879999999999995</v>
      </c>
      <c r="DE32" s="2">
        <f t="shared" si="17"/>
        <v>0.40299999999999159</v>
      </c>
      <c r="DF32" s="2">
        <f t="shared" si="17"/>
        <v>0.13399999999998613</v>
      </c>
      <c r="DG32" s="2">
        <f t="shared" si="17"/>
        <v>0.18500000000000227</v>
      </c>
      <c r="DH32" s="2">
        <f t="shared" si="17"/>
        <v>1.1009999999999991</v>
      </c>
      <c r="DI32" s="2">
        <f t="shared" si="17"/>
        <v>0.73400000000000887</v>
      </c>
      <c r="DJ32" s="2">
        <f t="shared" si="17"/>
        <v>2.188999999999993</v>
      </c>
      <c r="DK32" s="2">
        <f t="shared" si="17"/>
        <v>1.3660000000000139</v>
      </c>
      <c r="DL32" s="2">
        <f t="shared" si="17"/>
        <v>0.22400000000001796</v>
      </c>
      <c r="DM32" s="2">
        <f t="shared" si="17"/>
        <v>0.82500000000001705</v>
      </c>
      <c r="DN32" s="2">
        <f t="shared" si="17"/>
        <v>0.39500000000001023</v>
      </c>
      <c r="DO32" s="2">
        <f t="shared" si="17"/>
        <v>0.51599999999999113</v>
      </c>
      <c r="DP32" s="2">
        <f t="shared" si="17"/>
        <v>1.4419999999999789</v>
      </c>
      <c r="DQ32" s="2">
        <f t="shared" si="17"/>
        <v>0.61599999999998545</v>
      </c>
      <c r="DR32" s="2">
        <f t="shared" si="17"/>
        <v>2.5949999999999989</v>
      </c>
      <c r="DS32" s="2">
        <f t="shared" si="17"/>
        <v>0.29699999999999704</v>
      </c>
      <c r="DT32" s="2">
        <f t="shared" si="17"/>
        <v>1.9470000000000027</v>
      </c>
      <c r="DU32" s="2">
        <f t="shared" si="17"/>
        <v>174.90299999999999</v>
      </c>
      <c r="DV32" s="2">
        <f t="shared" si="17"/>
        <v>0</v>
      </c>
      <c r="DW32" s="2">
        <f t="shared" si="17"/>
        <v>0</v>
      </c>
      <c r="DX32" s="2">
        <f t="shared" si="17"/>
        <v>0</v>
      </c>
      <c r="DY32" s="2">
        <f t="shared" si="17"/>
        <v>0</v>
      </c>
      <c r="DZ32" s="2">
        <f t="shared" si="17"/>
        <v>0</v>
      </c>
      <c r="EA32" s="2">
        <f t="shared" si="17"/>
        <v>0</v>
      </c>
      <c r="EB32" s="2">
        <f t="shared" si="17"/>
        <v>0</v>
      </c>
      <c r="EC32" s="2">
        <f t="shared" si="17"/>
        <v>0</v>
      </c>
      <c r="ED32" s="2">
        <f t="shared" ref="ED32:GA32" si="18">ABS(EC31-ED31)</f>
        <v>0</v>
      </c>
      <c r="EE32" s="2">
        <f t="shared" si="18"/>
        <v>0</v>
      </c>
      <c r="EF32" s="2">
        <f t="shared" si="18"/>
        <v>0</v>
      </c>
      <c r="EG32" s="2">
        <f t="shared" si="18"/>
        <v>0</v>
      </c>
      <c r="EH32" s="2">
        <f t="shared" si="18"/>
        <v>0</v>
      </c>
      <c r="EI32" s="2">
        <f t="shared" si="18"/>
        <v>0</v>
      </c>
      <c r="EJ32" s="2">
        <f t="shared" si="18"/>
        <v>0</v>
      </c>
      <c r="EK32" s="2">
        <f t="shared" si="18"/>
        <v>0</v>
      </c>
      <c r="EL32" s="2">
        <f t="shared" si="18"/>
        <v>0</v>
      </c>
      <c r="EM32" s="2">
        <f t="shared" si="18"/>
        <v>0</v>
      </c>
      <c r="EN32" s="2">
        <f t="shared" si="18"/>
        <v>0</v>
      </c>
      <c r="EO32" s="2">
        <f t="shared" si="18"/>
        <v>0</v>
      </c>
      <c r="EP32" s="2">
        <f t="shared" si="18"/>
        <v>0</v>
      </c>
      <c r="EQ32" s="2">
        <f t="shared" si="18"/>
        <v>0</v>
      </c>
      <c r="ER32" s="2">
        <f t="shared" si="18"/>
        <v>0</v>
      </c>
      <c r="ES32" s="2">
        <f t="shared" si="18"/>
        <v>0</v>
      </c>
      <c r="ET32" s="2">
        <f t="shared" si="18"/>
        <v>0</v>
      </c>
      <c r="EU32" s="2">
        <f t="shared" si="18"/>
        <v>0</v>
      </c>
      <c r="EV32" s="2">
        <f t="shared" si="18"/>
        <v>0</v>
      </c>
      <c r="EW32" s="2">
        <f t="shared" si="18"/>
        <v>0</v>
      </c>
      <c r="EX32" s="2">
        <f t="shared" si="18"/>
        <v>0</v>
      </c>
      <c r="EY32" s="2">
        <f t="shared" si="18"/>
        <v>0</v>
      </c>
      <c r="EZ32" s="2">
        <f t="shared" si="18"/>
        <v>0</v>
      </c>
      <c r="FA32" s="2">
        <f t="shared" si="18"/>
        <v>0</v>
      </c>
      <c r="FB32" s="2">
        <f t="shared" si="18"/>
        <v>0</v>
      </c>
      <c r="FC32" s="2">
        <f t="shared" si="18"/>
        <v>0</v>
      </c>
      <c r="FD32" s="2">
        <f t="shared" si="18"/>
        <v>0</v>
      </c>
      <c r="FE32" s="2">
        <f t="shared" si="18"/>
        <v>0</v>
      </c>
      <c r="FF32" s="2">
        <f t="shared" si="18"/>
        <v>0</v>
      </c>
      <c r="FG32" s="2">
        <f t="shared" si="18"/>
        <v>0</v>
      </c>
      <c r="FH32" s="2">
        <f t="shared" si="18"/>
        <v>0</v>
      </c>
      <c r="FI32" s="2">
        <f t="shared" si="18"/>
        <v>0</v>
      </c>
      <c r="FJ32" s="2">
        <f t="shared" si="18"/>
        <v>0</v>
      </c>
      <c r="FK32" s="2">
        <f t="shared" si="18"/>
        <v>0</v>
      </c>
      <c r="FL32" s="2">
        <f t="shared" si="18"/>
        <v>0</v>
      </c>
      <c r="FM32" s="2">
        <f t="shared" si="18"/>
        <v>0</v>
      </c>
      <c r="FN32" s="2">
        <f t="shared" si="18"/>
        <v>0</v>
      </c>
      <c r="FO32" s="2">
        <f t="shared" si="18"/>
        <v>0</v>
      </c>
      <c r="FP32" s="2">
        <f t="shared" si="18"/>
        <v>0</v>
      </c>
      <c r="FQ32" s="2">
        <f t="shared" si="18"/>
        <v>0</v>
      </c>
      <c r="FR32" s="2">
        <f t="shared" si="18"/>
        <v>0</v>
      </c>
      <c r="FS32" s="2">
        <f t="shared" si="18"/>
        <v>0</v>
      </c>
      <c r="FT32" s="2">
        <f t="shared" si="18"/>
        <v>0</v>
      </c>
      <c r="FU32" s="2">
        <f t="shared" si="18"/>
        <v>0</v>
      </c>
      <c r="FV32" s="2">
        <f t="shared" si="18"/>
        <v>0</v>
      </c>
      <c r="FW32" s="2">
        <f t="shared" si="18"/>
        <v>0</v>
      </c>
      <c r="FX32" s="2">
        <f t="shared" si="18"/>
        <v>0</v>
      </c>
      <c r="FY32" s="2">
        <f t="shared" si="18"/>
        <v>0</v>
      </c>
      <c r="FZ32" s="2">
        <f t="shared" si="18"/>
        <v>0</v>
      </c>
      <c r="GA32" s="2">
        <f t="shared" si="18"/>
        <v>0</v>
      </c>
      <c r="GB32" s="2">
        <f>ABS(GA31-GB31)</f>
        <v>0</v>
      </c>
      <c r="GC32" s="2">
        <f t="shared" ref="GC32:GO32" si="19">ABS(GB31-GC31)</f>
        <v>0</v>
      </c>
      <c r="GD32" s="2">
        <f t="shared" si="19"/>
        <v>0</v>
      </c>
      <c r="GE32" s="2">
        <f t="shared" si="19"/>
        <v>0</v>
      </c>
      <c r="GF32" s="2">
        <f t="shared" si="19"/>
        <v>0</v>
      </c>
      <c r="GG32" s="2">
        <f t="shared" si="19"/>
        <v>0</v>
      </c>
      <c r="GH32" s="2">
        <f t="shared" si="19"/>
        <v>0</v>
      </c>
      <c r="GI32" s="2">
        <f t="shared" si="19"/>
        <v>0</v>
      </c>
      <c r="GJ32" s="2">
        <f t="shared" si="19"/>
        <v>0</v>
      </c>
      <c r="GK32" s="2">
        <f t="shared" si="19"/>
        <v>0</v>
      </c>
      <c r="GL32" s="2">
        <f t="shared" si="19"/>
        <v>0</v>
      </c>
      <c r="GM32" s="2">
        <f t="shared" si="19"/>
        <v>0</v>
      </c>
      <c r="GN32" s="2">
        <f t="shared" si="19"/>
        <v>0</v>
      </c>
      <c r="GO32" s="2">
        <f t="shared" si="19"/>
        <v>0</v>
      </c>
    </row>
    <row r="33" spans="1:197" s="2" customFormat="1">
      <c r="B33" s="2" t="s">
        <v>19</v>
      </c>
      <c r="C33" s="2">
        <f>MAX(32:32)</f>
        <v>174.90299999999999</v>
      </c>
      <c r="D33" s="2" t="s">
        <v>74</v>
      </c>
      <c r="CZ33" s="54"/>
    </row>
    <row r="34" spans="1:197" s="2" customFormat="1">
      <c r="C34" s="2">
        <f>C33/10</f>
        <v>17.490299999999998</v>
      </c>
      <c r="D34" s="2" t="s">
        <v>50</v>
      </c>
    </row>
    <row r="36" spans="1:197" s="2" customFormat="1">
      <c r="A36" s="123" t="s">
        <v>92</v>
      </c>
      <c r="B36" s="124" t="s">
        <v>17</v>
      </c>
      <c r="C36" s="124"/>
      <c r="D36" s="124">
        <v>0</v>
      </c>
      <c r="E36" s="124">
        <v>1</v>
      </c>
      <c r="F36" s="124">
        <v>2</v>
      </c>
      <c r="G36" s="124">
        <v>3</v>
      </c>
      <c r="H36" s="124">
        <v>4</v>
      </c>
      <c r="I36" s="124">
        <v>5</v>
      </c>
      <c r="J36" s="124">
        <v>6</v>
      </c>
      <c r="K36" s="124">
        <v>7</v>
      </c>
      <c r="L36" s="124">
        <v>8</v>
      </c>
      <c r="M36" s="124">
        <v>9</v>
      </c>
      <c r="N36" s="124">
        <v>10</v>
      </c>
      <c r="O36" s="124">
        <v>11</v>
      </c>
      <c r="P36" s="124">
        <v>12</v>
      </c>
      <c r="Q36" s="124">
        <v>13</v>
      </c>
      <c r="R36" s="124">
        <v>14</v>
      </c>
      <c r="S36" s="124">
        <v>15</v>
      </c>
      <c r="T36" s="124">
        <v>16</v>
      </c>
      <c r="U36" s="124">
        <v>17</v>
      </c>
      <c r="V36" s="124">
        <v>18</v>
      </c>
      <c r="W36" s="124">
        <v>19</v>
      </c>
      <c r="X36" s="124">
        <v>20</v>
      </c>
      <c r="Y36" s="124">
        <v>21</v>
      </c>
      <c r="Z36" s="124">
        <v>22</v>
      </c>
      <c r="AA36" s="124">
        <v>23</v>
      </c>
      <c r="AB36" s="124">
        <v>24</v>
      </c>
      <c r="AC36" s="124">
        <v>25</v>
      </c>
      <c r="AD36" s="124">
        <v>26</v>
      </c>
      <c r="AE36" s="124">
        <v>27</v>
      </c>
      <c r="AF36" s="124">
        <v>28</v>
      </c>
      <c r="AG36" s="124">
        <v>29</v>
      </c>
      <c r="AH36" s="124">
        <v>30</v>
      </c>
      <c r="AI36" s="124">
        <v>31</v>
      </c>
      <c r="AJ36" s="124">
        <v>32</v>
      </c>
      <c r="AK36" s="124">
        <v>33</v>
      </c>
      <c r="AL36" s="124">
        <v>34</v>
      </c>
      <c r="AM36" s="124">
        <v>35</v>
      </c>
      <c r="AN36" s="124">
        <v>36</v>
      </c>
      <c r="AO36" s="124">
        <v>37</v>
      </c>
      <c r="AP36" s="124">
        <v>38</v>
      </c>
      <c r="AQ36" s="124">
        <v>39</v>
      </c>
      <c r="AR36" s="124">
        <v>40</v>
      </c>
      <c r="AS36" s="124">
        <v>41</v>
      </c>
      <c r="AT36" s="124">
        <v>42</v>
      </c>
      <c r="AU36" s="124">
        <v>43</v>
      </c>
      <c r="AV36" s="124">
        <v>44</v>
      </c>
      <c r="AW36" s="124">
        <v>45</v>
      </c>
      <c r="AX36" s="124">
        <v>46</v>
      </c>
      <c r="AY36" s="124">
        <v>47</v>
      </c>
      <c r="AZ36" s="124">
        <v>48</v>
      </c>
      <c r="BA36" s="124">
        <v>49</v>
      </c>
      <c r="BB36" s="124">
        <v>50</v>
      </c>
      <c r="BC36" s="124">
        <v>51</v>
      </c>
      <c r="BD36" s="124">
        <v>52</v>
      </c>
      <c r="BE36" s="124">
        <v>53</v>
      </c>
      <c r="BF36" s="124">
        <v>54</v>
      </c>
      <c r="BG36" s="124">
        <v>55</v>
      </c>
      <c r="BH36" s="124">
        <v>56</v>
      </c>
      <c r="BI36" s="124">
        <v>57</v>
      </c>
      <c r="BJ36" s="124">
        <v>58</v>
      </c>
      <c r="BK36" s="124">
        <v>59</v>
      </c>
      <c r="BL36" s="124">
        <v>60</v>
      </c>
      <c r="BM36" s="124">
        <v>61</v>
      </c>
      <c r="BN36" s="124">
        <v>62</v>
      </c>
      <c r="BO36" s="124">
        <v>63</v>
      </c>
      <c r="BP36" s="124">
        <v>64</v>
      </c>
      <c r="BQ36" s="124">
        <v>65</v>
      </c>
      <c r="BR36" s="124">
        <v>66</v>
      </c>
      <c r="BS36" s="124">
        <v>67</v>
      </c>
      <c r="BT36" s="124">
        <v>68</v>
      </c>
      <c r="BU36" s="124">
        <v>69</v>
      </c>
      <c r="BV36" s="124">
        <v>70</v>
      </c>
      <c r="BW36" s="124">
        <v>71</v>
      </c>
      <c r="BX36" s="124">
        <v>72</v>
      </c>
      <c r="BY36" s="124">
        <v>73</v>
      </c>
      <c r="BZ36" s="124">
        <v>74</v>
      </c>
      <c r="CA36" s="124">
        <v>75</v>
      </c>
      <c r="CB36" s="124">
        <v>76</v>
      </c>
      <c r="CC36" s="124">
        <v>77</v>
      </c>
      <c r="CD36" s="124">
        <v>78</v>
      </c>
      <c r="CE36" s="124">
        <v>79</v>
      </c>
      <c r="CF36" s="124">
        <v>80</v>
      </c>
      <c r="CG36" s="124">
        <v>81</v>
      </c>
      <c r="CH36" s="124">
        <v>82</v>
      </c>
      <c r="CI36" s="124">
        <v>83</v>
      </c>
      <c r="CJ36" s="124">
        <v>84</v>
      </c>
      <c r="CK36" s="124">
        <v>85</v>
      </c>
      <c r="CL36" s="124">
        <v>86</v>
      </c>
      <c r="CM36" s="124">
        <v>87</v>
      </c>
      <c r="CN36" s="124">
        <v>88</v>
      </c>
      <c r="CO36" s="124">
        <v>89</v>
      </c>
      <c r="CP36" s="124">
        <v>90</v>
      </c>
      <c r="CQ36" s="124">
        <v>91</v>
      </c>
      <c r="CR36" s="124">
        <v>92</v>
      </c>
      <c r="CS36" s="124">
        <v>93</v>
      </c>
      <c r="CT36" s="124">
        <v>94</v>
      </c>
      <c r="CU36" s="124">
        <v>95</v>
      </c>
      <c r="CV36" s="124">
        <v>96</v>
      </c>
      <c r="CW36" s="124">
        <v>97</v>
      </c>
      <c r="CX36" s="124">
        <v>98</v>
      </c>
      <c r="CY36" s="124">
        <v>99</v>
      </c>
      <c r="CZ36" s="124">
        <v>100</v>
      </c>
      <c r="DA36" s="124">
        <v>101</v>
      </c>
      <c r="DB36" s="124">
        <v>102</v>
      </c>
      <c r="DC36" s="124">
        <v>103</v>
      </c>
      <c r="DD36" s="124">
        <v>104</v>
      </c>
      <c r="DE36" s="124">
        <v>105</v>
      </c>
      <c r="DF36" s="124">
        <v>106</v>
      </c>
      <c r="DG36" s="124">
        <v>107</v>
      </c>
      <c r="DH36" s="124">
        <v>108</v>
      </c>
      <c r="DI36" s="124">
        <v>109</v>
      </c>
      <c r="DJ36" s="124">
        <v>110</v>
      </c>
      <c r="DK36" s="124">
        <v>111</v>
      </c>
      <c r="DL36" s="124">
        <v>112</v>
      </c>
      <c r="DM36" s="124">
        <v>113</v>
      </c>
      <c r="DN36" s="124">
        <v>114</v>
      </c>
      <c r="DO36" s="124">
        <v>115</v>
      </c>
      <c r="DP36" s="124">
        <v>116</v>
      </c>
      <c r="DQ36" s="124">
        <v>117</v>
      </c>
      <c r="DR36" s="124">
        <v>118</v>
      </c>
      <c r="DS36" s="124">
        <v>119</v>
      </c>
      <c r="DT36" s="124">
        <v>120</v>
      </c>
      <c r="DU36" s="53"/>
      <c r="DV36" s="53"/>
      <c r="DX36" s="53"/>
    </row>
    <row r="37" spans="1:197" s="2" customFormat="1">
      <c r="B37" s="2" t="s">
        <v>15</v>
      </c>
      <c r="D37" s="125">
        <v>714.59699999999998</v>
      </c>
      <c r="E37" s="125">
        <v>704.74900000000002</v>
      </c>
      <c r="F37" s="125">
        <v>698.11599999999999</v>
      </c>
      <c r="G37" s="125">
        <v>693.54499999999996</v>
      </c>
      <c r="H37" s="125">
        <v>694.58399999999995</v>
      </c>
      <c r="I37" s="125">
        <v>696.29700000000003</v>
      </c>
      <c r="J37" s="125">
        <v>696.48500000000001</v>
      </c>
      <c r="K37" s="125">
        <v>697.05600000000004</v>
      </c>
      <c r="L37" s="125">
        <v>694.67499999999995</v>
      </c>
      <c r="M37" s="125">
        <v>693.81899999999996</v>
      </c>
      <c r="N37" s="125">
        <v>696.95799999999997</v>
      </c>
      <c r="O37" s="125">
        <v>697.34100000000001</v>
      </c>
      <c r="P37" s="125">
        <v>697.33799999999997</v>
      </c>
      <c r="Q37" s="125">
        <v>697.33699999999999</v>
      </c>
      <c r="R37" s="125">
        <v>699.05499999999995</v>
      </c>
      <c r="S37" s="125">
        <v>699.72500000000002</v>
      </c>
      <c r="T37" s="125">
        <v>701.36</v>
      </c>
      <c r="U37" s="125">
        <v>703.28499999999997</v>
      </c>
      <c r="V37" s="125">
        <v>706.08699999999999</v>
      </c>
      <c r="W37" s="125">
        <v>704.44</v>
      </c>
      <c r="X37" s="125">
        <v>706.18100000000004</v>
      </c>
      <c r="Y37" s="125">
        <v>708.70899999999995</v>
      </c>
      <c r="Z37" s="125">
        <v>708.60900000000004</v>
      </c>
      <c r="AA37" s="125">
        <v>713.4</v>
      </c>
      <c r="AB37" s="125">
        <v>711.44</v>
      </c>
      <c r="AC37" s="125">
        <v>713.00599999999997</v>
      </c>
      <c r="AD37" s="125">
        <v>715.95600000000002</v>
      </c>
      <c r="AE37" s="125">
        <v>713.00900000000001</v>
      </c>
      <c r="AF37" s="125">
        <v>714.18700000000001</v>
      </c>
      <c r="AG37" s="125">
        <v>716.255</v>
      </c>
      <c r="AH37" s="125">
        <v>717.34299999999996</v>
      </c>
      <c r="AI37" s="125">
        <v>717.346</v>
      </c>
      <c r="AJ37" s="125">
        <v>717.05</v>
      </c>
      <c r="AK37" s="125">
        <v>716.26199999999994</v>
      </c>
      <c r="AL37" s="125">
        <v>714.68600000000004</v>
      </c>
      <c r="AM37" s="125">
        <v>716.06500000000005</v>
      </c>
      <c r="AN37" s="125">
        <v>715.96299999999997</v>
      </c>
      <c r="AO37" s="125">
        <v>715.57</v>
      </c>
      <c r="AP37" s="125">
        <v>714.38699999999994</v>
      </c>
      <c r="AQ37" s="125">
        <v>714.976</v>
      </c>
      <c r="AR37" s="125">
        <v>714.88</v>
      </c>
      <c r="AS37" s="125">
        <v>718.62699999999995</v>
      </c>
      <c r="AT37" s="125">
        <v>714.19</v>
      </c>
      <c r="AU37" s="125">
        <v>714.97699999999998</v>
      </c>
      <c r="AV37" s="125">
        <v>715.46799999999996</v>
      </c>
      <c r="AW37" s="125">
        <v>716.26099999999997</v>
      </c>
      <c r="AX37" s="125">
        <v>716.55499999999995</v>
      </c>
      <c r="AY37" s="125">
        <v>716.654</v>
      </c>
      <c r="AZ37" s="125">
        <v>716.45500000000004</v>
      </c>
      <c r="BA37" s="125">
        <v>716.65300000000002</v>
      </c>
      <c r="BB37" s="125">
        <v>717.04700000000003</v>
      </c>
      <c r="BC37" s="125">
        <v>716.35</v>
      </c>
      <c r="BD37" s="125">
        <v>718.23199999999997</v>
      </c>
      <c r="BE37" s="125">
        <v>716.35500000000002</v>
      </c>
      <c r="BF37" s="125">
        <v>716.15800000000002</v>
      </c>
      <c r="BG37" s="125">
        <v>716.25800000000004</v>
      </c>
      <c r="BH37" s="125">
        <v>715.46600000000001</v>
      </c>
      <c r="BI37" s="125">
        <v>714.97799999999995</v>
      </c>
      <c r="BJ37" s="125">
        <v>716.45299999999997</v>
      </c>
      <c r="BK37" s="125">
        <v>715.46699999999998</v>
      </c>
      <c r="BL37" s="125">
        <v>714.48199999999997</v>
      </c>
      <c r="BM37" s="125">
        <v>715.76199999999994</v>
      </c>
      <c r="BN37" s="125">
        <v>712.81399999999996</v>
      </c>
      <c r="BO37" s="125">
        <v>713.59699999999998</v>
      </c>
      <c r="BP37" s="125">
        <v>713.404</v>
      </c>
      <c r="BQ37" s="125">
        <v>713.60299999999995</v>
      </c>
      <c r="BR37" s="125">
        <v>715.07600000000002</v>
      </c>
      <c r="BS37" s="125">
        <v>714.87699999999995</v>
      </c>
      <c r="BT37" s="125">
        <v>716.65499999999997</v>
      </c>
      <c r="BU37" s="125">
        <v>715.17600000000004</v>
      </c>
      <c r="BV37" s="125">
        <v>716.06299999999999</v>
      </c>
      <c r="BW37" s="125">
        <v>715.07899999999995</v>
      </c>
      <c r="BX37" s="125">
        <v>714.97699999999998</v>
      </c>
      <c r="BY37" s="125">
        <v>714.976</v>
      </c>
      <c r="BZ37" s="125">
        <v>716.15499999999997</v>
      </c>
      <c r="CA37" s="125">
        <v>715.86099999999999</v>
      </c>
      <c r="CB37" s="125">
        <v>714.57500000000005</v>
      </c>
      <c r="CC37" s="125">
        <v>714.87400000000002</v>
      </c>
      <c r="CD37" s="125">
        <v>716.54600000000005</v>
      </c>
      <c r="CE37" s="125">
        <v>716.14800000000002</v>
      </c>
      <c r="CF37" s="125">
        <v>717.33500000000004</v>
      </c>
      <c r="CG37" s="125">
        <v>714.67100000000005</v>
      </c>
      <c r="CH37" s="125">
        <v>716.34699999999998</v>
      </c>
      <c r="CI37" s="125">
        <v>714.87</v>
      </c>
      <c r="CJ37" s="125">
        <v>716.24599999999998</v>
      </c>
      <c r="CK37" s="125">
        <v>714.96400000000006</v>
      </c>
      <c r="CL37" s="125">
        <v>715.75199999999995</v>
      </c>
      <c r="CM37" s="125">
        <v>714.86599999999999</v>
      </c>
      <c r="CN37" s="125">
        <v>715.16200000000003</v>
      </c>
      <c r="CO37" s="125">
        <v>713.00199999999995</v>
      </c>
      <c r="CP37" s="125">
        <v>714.178</v>
      </c>
      <c r="CQ37" s="125">
        <v>713.39099999999996</v>
      </c>
      <c r="CR37" s="125">
        <v>711.529</v>
      </c>
      <c r="CS37" s="125">
        <v>714.07799999999997</v>
      </c>
      <c r="CT37" s="125">
        <v>713.19200000000001</v>
      </c>
      <c r="CU37" s="125">
        <v>714.76199999999994</v>
      </c>
      <c r="CV37" s="125">
        <v>715.25699999999995</v>
      </c>
      <c r="CW37" s="125">
        <v>714.56899999999996</v>
      </c>
      <c r="CX37" s="125">
        <v>715.25599999999997</v>
      </c>
      <c r="CY37" s="125">
        <v>713.29</v>
      </c>
      <c r="CZ37" s="125">
        <v>715.05700000000002</v>
      </c>
      <c r="DA37" s="125">
        <v>713.38699999999994</v>
      </c>
      <c r="DB37" s="125">
        <v>713.29100000000005</v>
      </c>
      <c r="DC37" s="125">
        <v>715.05899999999997</v>
      </c>
      <c r="DD37" s="125">
        <v>713.97400000000005</v>
      </c>
      <c r="DE37" s="125">
        <v>714.85699999999997</v>
      </c>
      <c r="DF37" s="125">
        <v>715.34900000000005</v>
      </c>
      <c r="DG37" s="125">
        <v>714.26800000000003</v>
      </c>
      <c r="DH37" s="125">
        <v>715.35</v>
      </c>
      <c r="DI37" s="125">
        <v>715.54700000000003</v>
      </c>
      <c r="DJ37" s="125">
        <v>715.25199999999995</v>
      </c>
      <c r="DK37" s="125">
        <v>713.08600000000001</v>
      </c>
      <c r="DL37" s="125">
        <v>715.54499999999996</v>
      </c>
      <c r="DM37" s="125">
        <v>713.48199999999997</v>
      </c>
      <c r="DN37" s="125">
        <v>715.05399999999997</v>
      </c>
      <c r="DO37" s="125">
        <v>714.06899999999996</v>
      </c>
      <c r="DP37" s="125">
        <v>714.36400000000003</v>
      </c>
      <c r="DQ37" s="125">
        <v>715.54499999999996</v>
      </c>
      <c r="DR37" s="125">
        <v>714.56</v>
      </c>
      <c r="DS37" s="125">
        <v>714.95299999999997</v>
      </c>
      <c r="DT37" s="125">
        <v>713.774</v>
      </c>
      <c r="DU37" s="53"/>
      <c r="DV37" s="53"/>
      <c r="DX37" s="53"/>
    </row>
    <row r="38" spans="1:197" s="2" customFormat="1">
      <c r="B38" s="2" t="s">
        <v>16</v>
      </c>
      <c r="D38" s="125">
        <v>152.36000000000001</v>
      </c>
      <c r="E38" s="125">
        <v>138.084</v>
      </c>
      <c r="F38" s="125">
        <v>168.07400000000001</v>
      </c>
      <c r="G38" s="125">
        <v>198.541</v>
      </c>
      <c r="H38" s="125">
        <v>232.767</v>
      </c>
      <c r="I38" s="125">
        <v>209.22499999999999</v>
      </c>
      <c r="J38" s="125">
        <v>209.98400000000001</v>
      </c>
      <c r="K38" s="125">
        <v>203.93899999999999</v>
      </c>
      <c r="L38" s="125">
        <v>225.161</v>
      </c>
      <c r="M38" s="125">
        <v>222.16499999999999</v>
      </c>
      <c r="N38" s="125">
        <v>220.42</v>
      </c>
      <c r="O38" s="125">
        <v>212.28399999999999</v>
      </c>
      <c r="P38" s="125">
        <v>225.30199999999999</v>
      </c>
      <c r="Q38" s="125">
        <v>212.614</v>
      </c>
      <c r="R38" s="125">
        <v>201.23500000000001</v>
      </c>
      <c r="S38" s="125">
        <v>202.559</v>
      </c>
      <c r="T38" s="125">
        <v>207.45500000000001</v>
      </c>
      <c r="U38" s="125">
        <v>227.93899999999999</v>
      </c>
      <c r="V38" s="125">
        <v>225.13399999999999</v>
      </c>
      <c r="W38" s="125">
        <v>226.614</v>
      </c>
      <c r="X38" s="125">
        <v>232.26599999999999</v>
      </c>
      <c r="Y38" s="125">
        <v>232.04400000000001</v>
      </c>
      <c r="Z38" s="125">
        <v>239.74199999999999</v>
      </c>
      <c r="AA38" s="125">
        <v>240.10300000000001</v>
      </c>
      <c r="AB38" s="125">
        <v>241.42500000000001</v>
      </c>
      <c r="AC38" s="125">
        <v>251.98099999999999</v>
      </c>
      <c r="AD38" s="125">
        <v>257.12700000000001</v>
      </c>
      <c r="AE38" s="125">
        <v>256.20100000000002</v>
      </c>
      <c r="AF38" s="125">
        <v>255.137</v>
      </c>
      <c r="AG38" s="125">
        <v>254.24700000000001</v>
      </c>
      <c r="AH38" s="125">
        <v>255.72499999999999</v>
      </c>
      <c r="AI38" s="125">
        <v>256.56599999999997</v>
      </c>
      <c r="AJ38" s="125">
        <v>254.80500000000001</v>
      </c>
      <c r="AK38" s="125">
        <v>257.89400000000001</v>
      </c>
      <c r="AL38" s="125">
        <v>258.91399999999999</v>
      </c>
      <c r="AM38" s="125">
        <v>258.45999999999998</v>
      </c>
      <c r="AN38" s="125">
        <v>258.346</v>
      </c>
      <c r="AO38" s="125">
        <v>258.57299999999998</v>
      </c>
      <c r="AP38" s="125">
        <v>259.42599999999999</v>
      </c>
      <c r="AQ38" s="125">
        <v>260.74200000000002</v>
      </c>
      <c r="AR38" s="125">
        <v>261.23</v>
      </c>
      <c r="AS38" s="125">
        <v>259.59699999999998</v>
      </c>
      <c r="AT38" s="125">
        <v>257.97699999999998</v>
      </c>
      <c r="AU38" s="125">
        <v>257.24299999999999</v>
      </c>
      <c r="AV38" s="125">
        <v>255.50200000000001</v>
      </c>
      <c r="AW38" s="125">
        <v>253.63800000000001</v>
      </c>
      <c r="AX38" s="125">
        <v>251.297</v>
      </c>
      <c r="AY38" s="125">
        <v>249.63499999999999</v>
      </c>
      <c r="AZ38" s="125">
        <v>247.208</v>
      </c>
      <c r="BA38" s="125">
        <v>245.92599999999999</v>
      </c>
      <c r="BB38" s="125">
        <v>242.10400000000001</v>
      </c>
      <c r="BC38" s="125">
        <v>241.86799999999999</v>
      </c>
      <c r="BD38" s="125">
        <v>239.22800000000001</v>
      </c>
      <c r="BE38" s="125">
        <v>237.79400000000001</v>
      </c>
      <c r="BF38" s="125">
        <v>236.625</v>
      </c>
      <c r="BG38" s="125">
        <v>234.059</v>
      </c>
      <c r="BH38" s="125">
        <v>232.81299999999999</v>
      </c>
      <c r="BI38" s="125">
        <v>230.69</v>
      </c>
      <c r="BJ38" s="125">
        <v>229.517</v>
      </c>
      <c r="BK38" s="125">
        <v>226.375</v>
      </c>
      <c r="BL38" s="125">
        <v>223.054</v>
      </c>
      <c r="BM38" s="125">
        <v>223.643</v>
      </c>
      <c r="BN38" s="125">
        <v>222.797</v>
      </c>
      <c r="BO38" s="125">
        <v>222.16399999999999</v>
      </c>
      <c r="BP38" s="125">
        <v>221.53399999999999</v>
      </c>
      <c r="BQ38" s="125">
        <v>219.77199999999999</v>
      </c>
      <c r="BR38" s="125">
        <v>218.715</v>
      </c>
      <c r="BS38" s="125">
        <v>217.80099999999999</v>
      </c>
      <c r="BT38" s="125">
        <v>216.73400000000001</v>
      </c>
      <c r="BU38" s="125">
        <v>215.762</v>
      </c>
      <c r="BV38" s="125">
        <v>215.46899999999999</v>
      </c>
      <c r="BW38" s="125">
        <v>213.279</v>
      </c>
      <c r="BX38" s="125">
        <v>212.858</v>
      </c>
      <c r="BY38" s="125">
        <v>211.97399999999999</v>
      </c>
      <c r="BZ38" s="125">
        <v>211.24799999999999</v>
      </c>
      <c r="CA38" s="125">
        <v>211.31399999999999</v>
      </c>
      <c r="CB38" s="125">
        <v>210.46</v>
      </c>
      <c r="CC38" s="125">
        <v>209.416</v>
      </c>
      <c r="CD38" s="125">
        <v>208.72200000000001</v>
      </c>
      <c r="CE38" s="125">
        <v>207.06800000000001</v>
      </c>
      <c r="CF38" s="125">
        <v>206.53399999999999</v>
      </c>
      <c r="CG38" s="125">
        <v>206.833</v>
      </c>
      <c r="CH38" s="125">
        <v>205.05</v>
      </c>
      <c r="CI38" s="125">
        <v>206.066</v>
      </c>
      <c r="CJ38" s="125">
        <v>205.59899999999999</v>
      </c>
      <c r="CK38" s="125">
        <v>205.66200000000001</v>
      </c>
      <c r="CL38" s="125">
        <v>204.98599999999999</v>
      </c>
      <c r="CM38" s="125">
        <v>203.893</v>
      </c>
      <c r="CN38" s="125">
        <v>203.517</v>
      </c>
      <c r="CO38" s="125">
        <v>203.34899999999999</v>
      </c>
      <c r="CP38" s="125">
        <v>203.83</v>
      </c>
      <c r="CQ38" s="125">
        <v>204.43899999999999</v>
      </c>
      <c r="CR38" s="125">
        <v>204.375</v>
      </c>
      <c r="CS38" s="125">
        <v>204.816</v>
      </c>
      <c r="CT38" s="125">
        <v>204.774</v>
      </c>
      <c r="CU38" s="125">
        <v>203.76599999999999</v>
      </c>
      <c r="CV38" s="125">
        <v>204.39500000000001</v>
      </c>
      <c r="CW38" s="125">
        <v>204.58500000000001</v>
      </c>
      <c r="CX38" s="125">
        <v>204.12200000000001</v>
      </c>
      <c r="CY38" s="125">
        <v>204.20599999999999</v>
      </c>
      <c r="CZ38" s="125">
        <v>203.95400000000001</v>
      </c>
      <c r="DA38" s="125">
        <v>203.30500000000001</v>
      </c>
      <c r="DB38" s="125">
        <v>203.24299999999999</v>
      </c>
      <c r="DC38" s="125">
        <v>203.76499999999999</v>
      </c>
      <c r="DD38" s="125">
        <v>203.36699999999999</v>
      </c>
      <c r="DE38" s="125">
        <v>203.054</v>
      </c>
      <c r="DF38" s="125">
        <v>203.80699999999999</v>
      </c>
      <c r="DG38" s="125">
        <v>203.95400000000001</v>
      </c>
      <c r="DH38" s="125">
        <v>203.55500000000001</v>
      </c>
      <c r="DI38" s="125">
        <v>203.55500000000001</v>
      </c>
      <c r="DJ38" s="125">
        <v>203.32499999999999</v>
      </c>
      <c r="DK38" s="125">
        <v>202.65799999999999</v>
      </c>
      <c r="DL38" s="125">
        <v>203.70099999999999</v>
      </c>
      <c r="DM38" s="125">
        <v>203.68</v>
      </c>
      <c r="DN38" s="125">
        <v>203.91</v>
      </c>
      <c r="DO38" s="125">
        <v>203.70099999999999</v>
      </c>
      <c r="DP38" s="125">
        <v>203.32400000000001</v>
      </c>
      <c r="DQ38" s="125">
        <v>203.869</v>
      </c>
      <c r="DR38" s="125">
        <v>203.80600000000001</v>
      </c>
      <c r="DS38" s="125">
        <v>204.73</v>
      </c>
      <c r="DT38" s="125">
        <v>203.84700000000001</v>
      </c>
      <c r="DU38" s="53"/>
      <c r="DV38" s="53"/>
      <c r="DX38" s="53"/>
    </row>
    <row r="39" spans="1:197" s="2" customFormat="1">
      <c r="B39" s="2" t="s">
        <v>18</v>
      </c>
      <c r="D39" s="2">
        <f>ABS(C38-D38)</f>
        <v>152.36000000000001</v>
      </c>
      <c r="E39" s="2">
        <f>ABS(D38-E38)</f>
        <v>14.27600000000001</v>
      </c>
      <c r="F39" s="2">
        <f t="shared" ref="F39:BQ39" si="20">ABS(E38-F38)</f>
        <v>29.990000000000009</v>
      </c>
      <c r="G39" s="2">
        <f t="shared" si="20"/>
        <v>30.466999999999985</v>
      </c>
      <c r="H39" s="2">
        <f t="shared" si="20"/>
        <v>34.225999999999999</v>
      </c>
      <c r="I39" s="2">
        <f t="shared" si="20"/>
        <v>23.542000000000002</v>
      </c>
      <c r="J39" s="2">
        <f t="shared" si="20"/>
        <v>0.75900000000001455</v>
      </c>
      <c r="K39" s="2">
        <f t="shared" si="20"/>
        <v>6.0450000000000159</v>
      </c>
      <c r="L39" s="2">
        <f t="shared" si="20"/>
        <v>21.222000000000008</v>
      </c>
      <c r="M39" s="2">
        <f t="shared" si="20"/>
        <v>2.9960000000000093</v>
      </c>
      <c r="N39" s="2">
        <f t="shared" si="20"/>
        <v>1.7450000000000045</v>
      </c>
      <c r="O39" s="2">
        <f t="shared" si="20"/>
        <v>8.1359999999999957</v>
      </c>
      <c r="P39" s="2">
        <f t="shared" si="20"/>
        <v>13.018000000000001</v>
      </c>
      <c r="Q39" s="2">
        <f t="shared" si="20"/>
        <v>12.687999999999988</v>
      </c>
      <c r="R39" s="2">
        <f t="shared" si="20"/>
        <v>11.378999999999991</v>
      </c>
      <c r="S39" s="2">
        <f t="shared" si="20"/>
        <v>1.3239999999999839</v>
      </c>
      <c r="T39" s="2">
        <f t="shared" si="20"/>
        <v>4.896000000000015</v>
      </c>
      <c r="U39" s="2">
        <f t="shared" si="20"/>
        <v>20.48399999999998</v>
      </c>
      <c r="V39" s="2">
        <f t="shared" si="20"/>
        <v>2.8050000000000068</v>
      </c>
      <c r="W39" s="2">
        <f t="shared" si="20"/>
        <v>1.4800000000000182</v>
      </c>
      <c r="X39" s="2">
        <f t="shared" si="20"/>
        <v>5.6519999999999868</v>
      </c>
      <c r="Y39" s="2">
        <f t="shared" si="20"/>
        <v>0.22199999999997999</v>
      </c>
      <c r="Z39" s="2">
        <f t="shared" si="20"/>
        <v>7.6979999999999791</v>
      </c>
      <c r="AA39" s="2">
        <f t="shared" si="20"/>
        <v>0.36100000000001842</v>
      </c>
      <c r="AB39" s="2">
        <f t="shared" si="20"/>
        <v>1.3220000000000027</v>
      </c>
      <c r="AC39" s="2">
        <f t="shared" si="20"/>
        <v>10.555999999999983</v>
      </c>
      <c r="AD39" s="2">
        <f t="shared" si="20"/>
        <v>5.146000000000015</v>
      </c>
      <c r="AE39" s="2">
        <f t="shared" si="20"/>
        <v>0.92599999999998772</v>
      </c>
      <c r="AF39" s="2">
        <f t="shared" si="20"/>
        <v>1.0640000000000214</v>
      </c>
      <c r="AG39" s="2">
        <f t="shared" si="20"/>
        <v>0.88999999999998636</v>
      </c>
      <c r="AH39" s="2">
        <f t="shared" si="20"/>
        <v>1.4779999999999802</v>
      </c>
      <c r="AI39" s="2">
        <f t="shared" si="20"/>
        <v>0.84099999999997976</v>
      </c>
      <c r="AJ39" s="2">
        <f t="shared" si="20"/>
        <v>1.7609999999999673</v>
      </c>
      <c r="AK39" s="2">
        <f t="shared" si="20"/>
        <v>3.0889999999999986</v>
      </c>
      <c r="AL39" s="2">
        <f t="shared" si="20"/>
        <v>1.0199999999999818</v>
      </c>
      <c r="AM39" s="2">
        <f t="shared" si="20"/>
        <v>0.45400000000000773</v>
      </c>
      <c r="AN39" s="2">
        <f t="shared" si="20"/>
        <v>0.1139999999999759</v>
      </c>
      <c r="AO39" s="2">
        <f t="shared" si="20"/>
        <v>0.22699999999997544</v>
      </c>
      <c r="AP39" s="2">
        <f t="shared" si="20"/>
        <v>0.85300000000000864</v>
      </c>
      <c r="AQ39" s="2">
        <f t="shared" si="20"/>
        <v>1.3160000000000309</v>
      </c>
      <c r="AR39" s="2">
        <f t="shared" si="20"/>
        <v>0.48799999999999955</v>
      </c>
      <c r="AS39" s="2">
        <f t="shared" si="20"/>
        <v>1.6330000000000382</v>
      </c>
      <c r="AT39" s="2">
        <f t="shared" si="20"/>
        <v>1.6200000000000045</v>
      </c>
      <c r="AU39" s="2">
        <f t="shared" si="20"/>
        <v>0.73399999999998045</v>
      </c>
      <c r="AV39" s="2">
        <f t="shared" si="20"/>
        <v>1.7409999999999854</v>
      </c>
      <c r="AW39" s="2">
        <f t="shared" si="20"/>
        <v>1.8640000000000043</v>
      </c>
      <c r="AX39" s="2">
        <f t="shared" si="20"/>
        <v>2.3410000000000082</v>
      </c>
      <c r="AY39" s="2">
        <f t="shared" si="20"/>
        <v>1.6620000000000061</v>
      </c>
      <c r="AZ39" s="2">
        <f t="shared" si="20"/>
        <v>2.4269999999999925</v>
      </c>
      <c r="BA39" s="2">
        <f t="shared" si="20"/>
        <v>1.2820000000000107</v>
      </c>
      <c r="BB39" s="2">
        <f t="shared" si="20"/>
        <v>3.8219999999999743</v>
      </c>
      <c r="BC39" s="2">
        <f t="shared" si="20"/>
        <v>0.23600000000001842</v>
      </c>
      <c r="BD39" s="2">
        <f t="shared" si="20"/>
        <v>2.6399999999999864</v>
      </c>
      <c r="BE39" s="2">
        <f t="shared" si="20"/>
        <v>1.4339999999999975</v>
      </c>
      <c r="BF39" s="2">
        <f t="shared" si="20"/>
        <v>1.1690000000000111</v>
      </c>
      <c r="BG39" s="2">
        <f t="shared" si="20"/>
        <v>2.5660000000000025</v>
      </c>
      <c r="BH39" s="2">
        <f t="shared" si="20"/>
        <v>1.2460000000000093</v>
      </c>
      <c r="BI39" s="2">
        <f t="shared" si="20"/>
        <v>2.1229999999999905</v>
      </c>
      <c r="BJ39" s="2">
        <f t="shared" si="20"/>
        <v>1.1730000000000018</v>
      </c>
      <c r="BK39" s="2">
        <f t="shared" si="20"/>
        <v>3.1419999999999959</v>
      </c>
      <c r="BL39" s="2">
        <f t="shared" si="20"/>
        <v>3.320999999999998</v>
      </c>
      <c r="BM39" s="2">
        <f t="shared" si="20"/>
        <v>0.58899999999999864</v>
      </c>
      <c r="BN39" s="2">
        <f t="shared" si="20"/>
        <v>0.84600000000000364</v>
      </c>
      <c r="BO39" s="2">
        <f t="shared" si="20"/>
        <v>0.63300000000000978</v>
      </c>
      <c r="BP39" s="2">
        <f t="shared" si="20"/>
        <v>0.62999999999999545</v>
      </c>
      <c r="BQ39" s="2">
        <f t="shared" si="20"/>
        <v>1.7620000000000005</v>
      </c>
      <c r="BR39" s="2">
        <f t="shared" ref="BR39:EC39" si="21">ABS(BQ38-BR38)</f>
        <v>1.0569999999999879</v>
      </c>
      <c r="BS39" s="2">
        <f t="shared" si="21"/>
        <v>0.91400000000001569</v>
      </c>
      <c r="BT39" s="2">
        <f t="shared" si="21"/>
        <v>1.0669999999999789</v>
      </c>
      <c r="BU39" s="2">
        <f t="shared" si="21"/>
        <v>0.97200000000000841</v>
      </c>
      <c r="BV39" s="2">
        <f t="shared" si="21"/>
        <v>0.29300000000000637</v>
      </c>
      <c r="BW39" s="2">
        <f t="shared" si="21"/>
        <v>2.1899999999999977</v>
      </c>
      <c r="BX39" s="2">
        <f t="shared" si="21"/>
        <v>0.42099999999999227</v>
      </c>
      <c r="BY39" s="2">
        <f t="shared" si="21"/>
        <v>0.88400000000001455</v>
      </c>
      <c r="BZ39" s="2">
        <f t="shared" si="21"/>
        <v>0.72599999999999909</v>
      </c>
      <c r="CA39" s="2">
        <f t="shared" si="21"/>
        <v>6.6000000000002501E-2</v>
      </c>
      <c r="CB39" s="2">
        <f t="shared" si="21"/>
        <v>0.85399999999998499</v>
      </c>
      <c r="CC39" s="2">
        <f t="shared" si="21"/>
        <v>1.0440000000000111</v>
      </c>
      <c r="CD39" s="2">
        <f t="shared" si="21"/>
        <v>0.6939999999999884</v>
      </c>
      <c r="CE39" s="2">
        <f t="shared" si="21"/>
        <v>1.6539999999999964</v>
      </c>
      <c r="CF39" s="2">
        <f t="shared" si="21"/>
        <v>0.53400000000002024</v>
      </c>
      <c r="CG39" s="2">
        <f t="shared" si="21"/>
        <v>0.29900000000000659</v>
      </c>
      <c r="CH39" s="2">
        <f t="shared" si="21"/>
        <v>1.782999999999987</v>
      </c>
      <c r="CI39" s="2">
        <f t="shared" si="21"/>
        <v>1.0159999999999911</v>
      </c>
      <c r="CJ39" s="2">
        <f t="shared" si="21"/>
        <v>0.46700000000001296</v>
      </c>
      <c r="CK39" s="2">
        <f t="shared" si="21"/>
        <v>6.3000000000016598E-2</v>
      </c>
      <c r="CL39" s="2">
        <f t="shared" si="21"/>
        <v>0.67600000000001614</v>
      </c>
      <c r="CM39" s="2">
        <f t="shared" si="21"/>
        <v>1.0929999999999893</v>
      </c>
      <c r="CN39" s="2">
        <f t="shared" si="21"/>
        <v>0.37600000000000477</v>
      </c>
      <c r="CO39" s="2">
        <f t="shared" si="21"/>
        <v>0.16800000000000637</v>
      </c>
      <c r="CP39" s="2">
        <f t="shared" si="21"/>
        <v>0.48100000000002296</v>
      </c>
      <c r="CQ39" s="2">
        <f t="shared" si="21"/>
        <v>0.60899999999998045</v>
      </c>
      <c r="CR39" s="2">
        <f t="shared" si="21"/>
        <v>6.3999999999992951E-2</v>
      </c>
      <c r="CS39" s="2">
        <f t="shared" si="21"/>
        <v>0.4410000000000025</v>
      </c>
      <c r="CT39" s="2">
        <f t="shared" si="21"/>
        <v>4.2000000000001592E-2</v>
      </c>
      <c r="CU39" s="2">
        <f t="shared" si="21"/>
        <v>1.0080000000000098</v>
      </c>
      <c r="CV39" s="2">
        <f t="shared" si="21"/>
        <v>0.6290000000000191</v>
      </c>
      <c r="CW39" s="2">
        <f t="shared" si="21"/>
        <v>0.18999999999999773</v>
      </c>
      <c r="CX39" s="2">
        <f t="shared" si="21"/>
        <v>0.46299999999999386</v>
      </c>
      <c r="CY39" s="2">
        <f t="shared" si="21"/>
        <v>8.3999999999974762E-2</v>
      </c>
      <c r="CZ39" s="54">
        <f t="shared" si="21"/>
        <v>0.25199999999998113</v>
      </c>
      <c r="DA39" s="2">
        <f t="shared" si="21"/>
        <v>0.64900000000000091</v>
      </c>
      <c r="DB39" s="2">
        <f t="shared" si="21"/>
        <v>6.2000000000011823E-2</v>
      </c>
      <c r="DC39" s="2">
        <f t="shared" si="21"/>
        <v>0.52199999999999136</v>
      </c>
      <c r="DD39" s="2">
        <f t="shared" si="21"/>
        <v>0.39799999999999613</v>
      </c>
      <c r="DE39" s="2">
        <f t="shared" si="21"/>
        <v>0.31299999999998818</v>
      </c>
      <c r="DF39" s="2">
        <f t="shared" si="21"/>
        <v>0.7529999999999859</v>
      </c>
      <c r="DG39" s="2">
        <f t="shared" si="21"/>
        <v>0.14700000000001978</v>
      </c>
      <c r="DH39" s="2">
        <f t="shared" si="21"/>
        <v>0.39900000000000091</v>
      </c>
      <c r="DI39" s="2">
        <f t="shared" si="21"/>
        <v>0</v>
      </c>
      <c r="DJ39" s="2">
        <f t="shared" si="21"/>
        <v>0.23000000000001819</v>
      </c>
      <c r="DK39" s="2">
        <f t="shared" si="21"/>
        <v>0.66700000000000159</v>
      </c>
      <c r="DL39" s="2">
        <f t="shared" si="21"/>
        <v>1.0430000000000064</v>
      </c>
      <c r="DM39" s="2">
        <f t="shared" si="21"/>
        <v>2.0999999999986585E-2</v>
      </c>
      <c r="DN39" s="2">
        <f t="shared" si="21"/>
        <v>0.22999999999998977</v>
      </c>
      <c r="DO39" s="2">
        <f t="shared" si="21"/>
        <v>0.20900000000000318</v>
      </c>
      <c r="DP39" s="2">
        <f t="shared" si="21"/>
        <v>0.37699999999998113</v>
      </c>
      <c r="DQ39" s="2">
        <f t="shared" si="21"/>
        <v>0.54499999999998749</v>
      </c>
      <c r="DR39" s="2">
        <f t="shared" si="21"/>
        <v>6.2999999999988177E-2</v>
      </c>
      <c r="DS39" s="2">
        <f t="shared" si="21"/>
        <v>0.92399999999997817</v>
      </c>
      <c r="DT39" s="2">
        <f t="shared" si="21"/>
        <v>0.88299999999998136</v>
      </c>
      <c r="DU39" s="2">
        <f t="shared" si="21"/>
        <v>203.84700000000001</v>
      </c>
      <c r="DV39" s="2">
        <f t="shared" si="21"/>
        <v>0</v>
      </c>
      <c r="DW39" s="2">
        <f t="shared" si="21"/>
        <v>0</v>
      </c>
      <c r="DX39" s="2">
        <f t="shared" si="21"/>
        <v>0</v>
      </c>
      <c r="DY39" s="2">
        <f t="shared" si="21"/>
        <v>0</v>
      </c>
      <c r="DZ39" s="2">
        <f t="shared" si="21"/>
        <v>0</v>
      </c>
      <c r="EA39" s="2">
        <f t="shared" si="21"/>
        <v>0</v>
      </c>
      <c r="EB39" s="2">
        <f t="shared" si="21"/>
        <v>0</v>
      </c>
      <c r="EC39" s="2">
        <f t="shared" si="21"/>
        <v>0</v>
      </c>
      <c r="ED39" s="2">
        <f t="shared" ref="ED39:GA39" si="22">ABS(EC38-ED38)</f>
        <v>0</v>
      </c>
      <c r="EE39" s="2">
        <f t="shared" si="22"/>
        <v>0</v>
      </c>
      <c r="EF39" s="2">
        <f t="shared" si="22"/>
        <v>0</v>
      </c>
      <c r="EG39" s="2">
        <f t="shared" si="22"/>
        <v>0</v>
      </c>
      <c r="EH39" s="2">
        <f t="shared" si="22"/>
        <v>0</v>
      </c>
      <c r="EI39" s="2">
        <f t="shared" si="22"/>
        <v>0</v>
      </c>
      <c r="EJ39" s="2">
        <f t="shared" si="22"/>
        <v>0</v>
      </c>
      <c r="EK39" s="2">
        <f t="shared" si="22"/>
        <v>0</v>
      </c>
      <c r="EL39" s="2">
        <f t="shared" si="22"/>
        <v>0</v>
      </c>
      <c r="EM39" s="2">
        <f t="shared" si="22"/>
        <v>0</v>
      </c>
      <c r="EN39" s="2">
        <f t="shared" si="22"/>
        <v>0</v>
      </c>
      <c r="EO39" s="2">
        <f t="shared" si="22"/>
        <v>0</v>
      </c>
      <c r="EP39" s="2">
        <f t="shared" si="22"/>
        <v>0</v>
      </c>
      <c r="EQ39" s="2">
        <f t="shared" si="22"/>
        <v>0</v>
      </c>
      <c r="ER39" s="2">
        <f t="shared" si="22"/>
        <v>0</v>
      </c>
      <c r="ES39" s="2">
        <f t="shared" si="22"/>
        <v>0</v>
      </c>
      <c r="ET39" s="2">
        <f t="shared" si="22"/>
        <v>0</v>
      </c>
      <c r="EU39" s="2">
        <f t="shared" si="22"/>
        <v>0</v>
      </c>
      <c r="EV39" s="2">
        <f t="shared" si="22"/>
        <v>0</v>
      </c>
      <c r="EW39" s="2">
        <f t="shared" si="22"/>
        <v>0</v>
      </c>
      <c r="EX39" s="2">
        <f t="shared" si="22"/>
        <v>0</v>
      </c>
      <c r="EY39" s="2">
        <f t="shared" si="22"/>
        <v>0</v>
      </c>
      <c r="EZ39" s="2">
        <f t="shared" si="22"/>
        <v>0</v>
      </c>
      <c r="FA39" s="2">
        <f t="shared" si="22"/>
        <v>0</v>
      </c>
      <c r="FB39" s="2">
        <f t="shared" si="22"/>
        <v>0</v>
      </c>
      <c r="FC39" s="2">
        <f t="shared" si="22"/>
        <v>0</v>
      </c>
      <c r="FD39" s="2">
        <f t="shared" si="22"/>
        <v>0</v>
      </c>
      <c r="FE39" s="2">
        <f t="shared" si="22"/>
        <v>0</v>
      </c>
      <c r="FF39" s="2">
        <f t="shared" si="22"/>
        <v>0</v>
      </c>
      <c r="FG39" s="2">
        <f t="shared" si="22"/>
        <v>0</v>
      </c>
      <c r="FH39" s="2">
        <f t="shared" si="22"/>
        <v>0</v>
      </c>
      <c r="FI39" s="2">
        <f t="shared" si="22"/>
        <v>0</v>
      </c>
      <c r="FJ39" s="2">
        <f t="shared" si="22"/>
        <v>0</v>
      </c>
      <c r="FK39" s="2">
        <f t="shared" si="22"/>
        <v>0</v>
      </c>
      <c r="FL39" s="2">
        <f t="shared" si="22"/>
        <v>0</v>
      </c>
      <c r="FM39" s="2">
        <f t="shared" si="22"/>
        <v>0</v>
      </c>
      <c r="FN39" s="2">
        <f t="shared" si="22"/>
        <v>0</v>
      </c>
      <c r="FO39" s="2">
        <f t="shared" si="22"/>
        <v>0</v>
      </c>
      <c r="FP39" s="2">
        <f t="shared" si="22"/>
        <v>0</v>
      </c>
      <c r="FQ39" s="2">
        <f t="shared" si="22"/>
        <v>0</v>
      </c>
      <c r="FR39" s="2">
        <f t="shared" si="22"/>
        <v>0</v>
      </c>
      <c r="FS39" s="2">
        <f t="shared" si="22"/>
        <v>0</v>
      </c>
      <c r="FT39" s="2">
        <f t="shared" si="22"/>
        <v>0</v>
      </c>
      <c r="FU39" s="2">
        <f t="shared" si="22"/>
        <v>0</v>
      </c>
      <c r="FV39" s="2">
        <f t="shared" si="22"/>
        <v>0</v>
      </c>
      <c r="FW39" s="2">
        <f t="shared" si="22"/>
        <v>0</v>
      </c>
      <c r="FX39" s="2">
        <f t="shared" si="22"/>
        <v>0</v>
      </c>
      <c r="FY39" s="2">
        <f t="shared" si="22"/>
        <v>0</v>
      </c>
      <c r="FZ39" s="2">
        <f t="shared" si="22"/>
        <v>0</v>
      </c>
      <c r="GA39" s="2">
        <f t="shared" si="22"/>
        <v>0</v>
      </c>
      <c r="GB39" s="2">
        <f>ABS(GA38-GB38)</f>
        <v>0</v>
      </c>
      <c r="GC39" s="2">
        <f t="shared" ref="GC39:GO39" si="23">ABS(GB38-GC38)</f>
        <v>0</v>
      </c>
      <c r="GD39" s="2">
        <f t="shared" si="23"/>
        <v>0</v>
      </c>
      <c r="GE39" s="2">
        <f t="shared" si="23"/>
        <v>0</v>
      </c>
      <c r="GF39" s="2">
        <f t="shared" si="23"/>
        <v>0</v>
      </c>
      <c r="GG39" s="2">
        <f t="shared" si="23"/>
        <v>0</v>
      </c>
      <c r="GH39" s="2">
        <f t="shared" si="23"/>
        <v>0</v>
      </c>
      <c r="GI39" s="2">
        <f t="shared" si="23"/>
        <v>0</v>
      </c>
      <c r="GJ39" s="2">
        <f t="shared" si="23"/>
        <v>0</v>
      </c>
      <c r="GK39" s="2">
        <f t="shared" si="23"/>
        <v>0</v>
      </c>
      <c r="GL39" s="2">
        <f t="shared" si="23"/>
        <v>0</v>
      </c>
      <c r="GM39" s="2">
        <f t="shared" si="23"/>
        <v>0</v>
      </c>
      <c r="GN39" s="2">
        <f t="shared" si="23"/>
        <v>0</v>
      </c>
      <c r="GO39" s="2">
        <f t="shared" si="23"/>
        <v>0</v>
      </c>
    </row>
    <row r="40" spans="1:197" s="2" customFormat="1">
      <c r="B40" s="2" t="s">
        <v>19</v>
      </c>
      <c r="C40" s="2">
        <f>MAX(39:39)</f>
        <v>203.84700000000001</v>
      </c>
      <c r="D40" s="2" t="s">
        <v>74</v>
      </c>
      <c r="CZ40" s="54"/>
    </row>
    <row r="41" spans="1:197" s="2" customFormat="1">
      <c r="C41" s="2">
        <f>C40/10</f>
        <v>20.384700000000002</v>
      </c>
      <c r="D41" s="2" t="s">
        <v>50</v>
      </c>
    </row>
    <row r="43" spans="1:197" s="54" customFormat="1" ht="13.5" customHeight="1">
      <c r="A43" s="126"/>
      <c r="DU43" s="127"/>
      <c r="DV43" s="127"/>
      <c r="DX43" s="127"/>
    </row>
    <row r="44" spans="1:197" s="2" customFormat="1"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  <c r="DT44" s="125"/>
      <c r="DU44" s="53"/>
      <c r="DV44" s="53"/>
      <c r="DX44" s="53"/>
    </row>
    <row r="45" spans="1:197" s="2" customFormat="1"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  <c r="DJ45" s="125"/>
      <c r="DK45" s="125"/>
      <c r="DL45" s="125"/>
      <c r="DM45" s="125"/>
      <c r="DN45" s="125"/>
      <c r="DO45" s="125"/>
      <c r="DP45" s="125"/>
      <c r="DQ45" s="125"/>
      <c r="DR45" s="125"/>
      <c r="DS45" s="125"/>
      <c r="DT45" s="125"/>
      <c r="DU45" s="53"/>
      <c r="DV45" s="53"/>
      <c r="DX45" s="5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7" sqref="H7"/>
    </sheetView>
  </sheetViews>
  <sheetFormatPr defaultRowHeight="15"/>
  <cols>
    <col min="1" max="1" width="12.42578125" customWidth="1"/>
    <col min="3" max="3" width="10" customWidth="1"/>
    <col min="4" max="4" width="11.7109375" customWidth="1"/>
  </cols>
  <sheetData>
    <row r="1" spans="1:8">
      <c r="A1" t="s">
        <v>94</v>
      </c>
    </row>
    <row r="2" spans="1:8">
      <c r="A2" t="s">
        <v>61</v>
      </c>
      <c r="B2" s="77" t="s">
        <v>93</v>
      </c>
      <c r="C2" s="2" t="s">
        <v>9</v>
      </c>
    </row>
    <row r="3" spans="1:8">
      <c r="A3" s="128">
        <v>60</v>
      </c>
      <c r="B3" s="2">
        <v>68.599999999999994</v>
      </c>
    </row>
    <row r="4" spans="1:8">
      <c r="A4" s="128">
        <v>120</v>
      </c>
      <c r="B4" s="2">
        <v>71.8</v>
      </c>
      <c r="C4" s="2">
        <f>ABS(B3-B4)/ABS(A3-A4)</f>
        <v>5.3333333333333378E-2</v>
      </c>
    </row>
    <row r="5" spans="1:8">
      <c r="A5" s="128">
        <v>180</v>
      </c>
      <c r="B5" s="2">
        <v>76</v>
      </c>
      <c r="C5" s="2">
        <f t="shared" ref="C5:C7" si="0">ABS(B4-B5)/ABS(A4-A5)</f>
        <v>7.0000000000000048E-2</v>
      </c>
    </row>
    <row r="6" spans="1:8">
      <c r="A6" s="128">
        <v>240</v>
      </c>
      <c r="B6" s="2">
        <v>71.900000000000006</v>
      </c>
      <c r="C6" s="2">
        <f t="shared" si="0"/>
        <v>6.8333333333333232E-2</v>
      </c>
    </row>
    <row r="7" spans="1:8">
      <c r="A7" s="128">
        <v>300</v>
      </c>
      <c r="B7" s="2">
        <v>75.099999999999994</v>
      </c>
      <c r="C7" s="2">
        <f t="shared" si="0"/>
        <v>5.3333333333333142E-2</v>
      </c>
      <c r="F7" t="s">
        <v>97</v>
      </c>
      <c r="G7" t="s">
        <v>68</v>
      </c>
      <c r="H7">
        <f>MAX(C4:C7,C12:C19,D27:E33,D25:D26)</f>
        <v>1.3863333333333332</v>
      </c>
    </row>
    <row r="9" spans="1:8">
      <c r="A9" t="s">
        <v>95</v>
      </c>
    </row>
    <row r="10" spans="1:8">
      <c r="A10" s="129" t="s">
        <v>35</v>
      </c>
      <c r="B10" s="132" t="s">
        <v>93</v>
      </c>
      <c r="C10" s="2" t="s">
        <v>9</v>
      </c>
    </row>
    <row r="11" spans="1:8">
      <c r="A11" s="130">
        <v>0</v>
      </c>
      <c r="B11" s="133">
        <v>61.6</v>
      </c>
    </row>
    <row r="12" spans="1:8">
      <c r="A12" s="130">
        <v>15</v>
      </c>
      <c r="B12" s="133">
        <v>66.400000000000006</v>
      </c>
      <c r="C12" s="2">
        <f>ABS(B11-B12)/ABS(A11-A12)</f>
        <v>0.32000000000000028</v>
      </c>
    </row>
    <row r="13" spans="1:8">
      <c r="A13" s="130">
        <v>30</v>
      </c>
      <c r="B13" s="133">
        <v>64.599999999999994</v>
      </c>
      <c r="C13" s="2">
        <f t="shared" ref="C13:C19" si="1">ABS(B12-B13)/ABS(A12-A13)</f>
        <v>0.12000000000000076</v>
      </c>
    </row>
    <row r="14" spans="1:8">
      <c r="A14" s="131">
        <v>60</v>
      </c>
      <c r="B14" s="133">
        <v>65.099999999999994</v>
      </c>
      <c r="C14" s="2">
        <f t="shared" si="1"/>
        <v>1.6666666666666666E-2</v>
      </c>
    </row>
    <row r="15" spans="1:8">
      <c r="A15" s="130">
        <v>120</v>
      </c>
      <c r="B15" s="133">
        <v>64.099999999999994</v>
      </c>
      <c r="C15" s="2">
        <f t="shared" si="1"/>
        <v>1.6666666666666666E-2</v>
      </c>
    </row>
    <row r="16" spans="1:8">
      <c r="A16" s="130">
        <v>180</v>
      </c>
      <c r="B16" s="133">
        <v>64.3</v>
      </c>
      <c r="C16" s="2">
        <f t="shared" si="1"/>
        <v>3.3333333333333808E-3</v>
      </c>
    </row>
    <row r="17" spans="1:5">
      <c r="A17" s="130">
        <v>240</v>
      </c>
      <c r="B17" s="133">
        <v>63.4</v>
      </c>
      <c r="C17" s="2">
        <f t="shared" si="1"/>
        <v>1.4999999999999977E-2</v>
      </c>
    </row>
    <row r="18" spans="1:5">
      <c r="A18" s="130">
        <v>300</v>
      </c>
      <c r="B18" s="133">
        <v>67.5</v>
      </c>
      <c r="C18" s="2">
        <f t="shared" si="1"/>
        <v>6.8333333333333357E-2</v>
      </c>
    </row>
    <row r="19" spans="1:5">
      <c r="A19" s="130">
        <v>360</v>
      </c>
      <c r="B19" s="133">
        <v>73.599999999999994</v>
      </c>
      <c r="C19" s="2">
        <f t="shared" si="1"/>
        <v>0.10166666666666657</v>
      </c>
    </row>
    <row r="22" spans="1:5" ht="15.75" thickBot="1">
      <c r="A22" t="s">
        <v>96</v>
      </c>
    </row>
    <row r="23" spans="1:5" ht="16.5" thickBot="1">
      <c r="A23" s="137" t="s">
        <v>61</v>
      </c>
      <c r="B23" s="138" t="s">
        <v>58</v>
      </c>
      <c r="C23" s="143" t="s">
        <v>58</v>
      </c>
      <c r="D23" s="2" t="s">
        <v>64</v>
      </c>
      <c r="E23" s="2" t="s">
        <v>65</v>
      </c>
    </row>
    <row r="24" spans="1:5" ht="16.5" thickTop="1">
      <c r="A24" s="134">
        <v>-10</v>
      </c>
      <c r="B24" s="139">
        <v>72.599999999999994</v>
      </c>
    </row>
    <row r="25" spans="1:5" ht="15.75">
      <c r="A25" s="135">
        <v>15</v>
      </c>
      <c r="B25" s="140">
        <v>74.8</v>
      </c>
      <c r="D25" s="2">
        <f>ABS(B24-B25)/ABS(A24-A25)</f>
        <v>8.800000000000012E-2</v>
      </c>
      <c r="E25" s="2"/>
    </row>
    <row r="26" spans="1:5" ht="15.75">
      <c r="A26" s="135">
        <v>30</v>
      </c>
      <c r="B26" s="140">
        <v>75.7</v>
      </c>
      <c r="C26" s="144">
        <v>14.4</v>
      </c>
      <c r="D26" s="2">
        <f t="shared" ref="D26:D33" si="2">ABS(B25-B26)/ABS(A25-A26)</f>
        <v>6.0000000000000379E-2</v>
      </c>
      <c r="E26" s="2"/>
    </row>
    <row r="27" spans="1:5" ht="15.75">
      <c r="A27" s="135">
        <v>60</v>
      </c>
      <c r="B27" s="140">
        <v>71.5</v>
      </c>
      <c r="C27" s="145">
        <v>8.4600000000000009</v>
      </c>
      <c r="D27" s="2">
        <f t="shared" si="2"/>
        <v>0.1400000000000001</v>
      </c>
      <c r="E27" s="2">
        <f t="shared" ref="E27:E33" si="3">ABS(C26-C27)/ABS(A26-A27)</f>
        <v>0.19799999999999998</v>
      </c>
    </row>
    <row r="28" spans="1:5" ht="15.75">
      <c r="A28" s="135">
        <v>120</v>
      </c>
      <c r="B28" s="140">
        <v>71.900000000000006</v>
      </c>
      <c r="C28" s="145">
        <v>8.3699999999999992</v>
      </c>
      <c r="D28" s="2">
        <f t="shared" si="2"/>
        <v>6.6666666666667616E-3</v>
      </c>
      <c r="E28" s="2">
        <f t="shared" si="3"/>
        <v>1.5000000000000271E-3</v>
      </c>
    </row>
    <row r="29" spans="1:5" ht="15.75">
      <c r="A29" s="135">
        <v>180</v>
      </c>
      <c r="B29" s="140">
        <v>74.8</v>
      </c>
      <c r="C29" s="145">
        <v>7.68</v>
      </c>
      <c r="D29" s="2">
        <f t="shared" si="2"/>
        <v>4.8333333333333194E-2</v>
      </c>
      <c r="E29" s="2">
        <f t="shared" si="3"/>
        <v>1.1499999999999991E-2</v>
      </c>
    </row>
    <row r="30" spans="1:5" ht="15.75">
      <c r="A30" s="135">
        <v>240</v>
      </c>
      <c r="B30" s="140">
        <v>72</v>
      </c>
      <c r="C30" s="145">
        <v>8.81</v>
      </c>
      <c r="D30" s="2">
        <f t="shared" si="2"/>
        <v>4.666666666666662E-2</v>
      </c>
      <c r="E30" s="2">
        <f t="shared" si="3"/>
        <v>1.8833333333333348E-2</v>
      </c>
    </row>
    <row r="31" spans="1:5" ht="15.75">
      <c r="A31" s="135">
        <v>300</v>
      </c>
      <c r="B31" s="140">
        <v>74</v>
      </c>
      <c r="C31" s="145">
        <v>8.49</v>
      </c>
      <c r="D31" s="2">
        <f t="shared" si="2"/>
        <v>3.3333333333333333E-2</v>
      </c>
      <c r="E31" s="2">
        <f t="shared" si="3"/>
        <v>5.3333333333333384E-3</v>
      </c>
    </row>
    <row r="32" spans="1:5" ht="15.75">
      <c r="A32" s="135">
        <v>360</v>
      </c>
      <c r="B32" s="141">
        <v>69.900000000000006</v>
      </c>
      <c r="C32" s="145">
        <v>91.6</v>
      </c>
      <c r="D32" s="2">
        <f t="shared" si="2"/>
        <v>6.8333333333333232E-2</v>
      </c>
      <c r="E32" s="2">
        <f t="shared" si="3"/>
        <v>1.3851666666666667</v>
      </c>
    </row>
    <row r="33" spans="1:5" ht="16.5" thickBot="1">
      <c r="A33" s="136">
        <v>420</v>
      </c>
      <c r="B33" s="142">
        <v>73.900000000000006</v>
      </c>
      <c r="C33" s="146">
        <v>8.42</v>
      </c>
      <c r="D33" s="2">
        <f t="shared" si="2"/>
        <v>6.6666666666666666E-2</v>
      </c>
      <c r="E33" s="2">
        <f t="shared" si="3"/>
        <v>1.3863333333333332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workbookViewId="0">
      <selection activeCell="O14" sqref="O14"/>
    </sheetView>
  </sheetViews>
  <sheetFormatPr defaultRowHeight="15"/>
  <cols>
    <col min="2" max="2" width="14.42578125" customWidth="1"/>
    <col min="3" max="3" width="12.42578125" customWidth="1"/>
    <col min="9" max="9" width="14.5703125" customWidth="1"/>
  </cols>
  <sheetData>
    <row r="1" spans="1:10" ht="15.75" thickBot="1">
      <c r="A1" s="2"/>
      <c r="B1" s="11" t="s">
        <v>0</v>
      </c>
      <c r="C1" s="12" t="s">
        <v>1</v>
      </c>
      <c r="F1" t="s">
        <v>10</v>
      </c>
      <c r="G1" t="s">
        <v>11</v>
      </c>
    </row>
    <row r="2" spans="1:10">
      <c r="A2" s="26" t="s">
        <v>2</v>
      </c>
      <c r="B2" s="27" t="s">
        <v>3</v>
      </c>
      <c r="C2" s="28" t="s">
        <v>4</v>
      </c>
      <c r="D2" t="s">
        <v>7</v>
      </c>
      <c r="E2" s="2" t="s">
        <v>8</v>
      </c>
      <c r="F2" t="s">
        <v>9</v>
      </c>
      <c r="G2" s="2" t="s">
        <v>9</v>
      </c>
    </row>
    <row r="3" spans="1:10" ht="15.75" thickBot="1">
      <c r="A3" s="29" t="s">
        <v>5</v>
      </c>
      <c r="B3" s="25" t="s">
        <v>6</v>
      </c>
      <c r="C3" s="25" t="s">
        <v>6</v>
      </c>
    </row>
    <row r="4" spans="1:10" ht="15.75" thickTop="1">
      <c r="A4" s="10">
        <v>15</v>
      </c>
      <c r="B4" s="14">
        <v>57.8</v>
      </c>
      <c r="C4" s="14">
        <v>10.1</v>
      </c>
    </row>
    <row r="5" spans="1:10">
      <c r="A5" s="3">
        <v>60</v>
      </c>
      <c r="B5" s="5">
        <v>62.9</v>
      </c>
      <c r="C5" s="5">
        <v>16.100000000000001</v>
      </c>
      <c r="D5">
        <f>ABS(B4-B5)</f>
        <v>5.1000000000000014</v>
      </c>
      <c r="E5" s="2">
        <f>ABS(C4-C5)</f>
        <v>6.0000000000000018</v>
      </c>
      <c r="F5">
        <f>D5/ABS(A5-A4)</f>
        <v>0.11333333333333337</v>
      </c>
      <c r="G5" s="2">
        <f>E5/ABS(A5-A4)</f>
        <v>0.13333333333333336</v>
      </c>
    </row>
    <row r="6" spans="1:10">
      <c r="A6" s="3">
        <v>120</v>
      </c>
      <c r="B6" s="5">
        <v>57.3</v>
      </c>
      <c r="C6" s="5">
        <v>16.5</v>
      </c>
      <c r="D6" s="2">
        <f t="shared" ref="D6:E68" si="0">ABS(B5-B6)</f>
        <v>5.6000000000000014</v>
      </c>
      <c r="E6" s="2">
        <f t="shared" si="0"/>
        <v>0.39999999999999858</v>
      </c>
      <c r="F6" s="2">
        <f t="shared" ref="F6:F68" si="1">D6/ABS(A6-A5)</f>
        <v>9.3333333333333351E-2</v>
      </c>
      <c r="G6" s="2">
        <f t="shared" ref="G6:G68" si="2">E6/ABS(A6-A5)</f>
        <v>6.6666666666666428E-3</v>
      </c>
      <c r="I6" t="s">
        <v>12</v>
      </c>
      <c r="J6">
        <f>MAX(F:G)</f>
        <v>1.2283333333333333</v>
      </c>
    </row>
    <row r="7" spans="1:10">
      <c r="A7" s="3">
        <v>180</v>
      </c>
      <c r="B7" s="5">
        <v>68.3</v>
      </c>
      <c r="C7" s="5">
        <v>18.100000000000001</v>
      </c>
      <c r="D7" s="2">
        <f t="shared" si="0"/>
        <v>11</v>
      </c>
      <c r="E7" s="2">
        <f t="shared" si="0"/>
        <v>1.6000000000000014</v>
      </c>
      <c r="F7" s="2">
        <f t="shared" si="1"/>
        <v>0.18333333333333332</v>
      </c>
      <c r="G7" s="2">
        <f t="shared" si="2"/>
        <v>2.6666666666666689E-2</v>
      </c>
      <c r="I7" s="2"/>
      <c r="J7" s="2"/>
    </row>
    <row r="8" spans="1:10" ht="15.75" thickBot="1">
      <c r="A8" s="4">
        <v>240</v>
      </c>
      <c r="B8" s="15">
        <v>72.5</v>
      </c>
      <c r="C8" s="15">
        <v>9.99</v>
      </c>
      <c r="D8" s="2">
        <f t="shared" si="0"/>
        <v>4.2000000000000028</v>
      </c>
      <c r="E8" s="2">
        <f t="shared" si="0"/>
        <v>8.1100000000000012</v>
      </c>
      <c r="F8" s="2">
        <f t="shared" si="1"/>
        <v>7.0000000000000048E-2</v>
      </c>
      <c r="G8" s="2">
        <f t="shared" si="2"/>
        <v>0.13516666666666668</v>
      </c>
    </row>
    <row r="9" spans="1:10">
      <c r="A9" s="10">
        <v>15</v>
      </c>
      <c r="B9" s="14">
        <v>72.400000000000006</v>
      </c>
      <c r="C9" s="14">
        <v>8.9</v>
      </c>
      <c r="D9" s="2"/>
      <c r="E9" s="2"/>
      <c r="F9" s="2"/>
      <c r="G9" s="2"/>
    </row>
    <row r="10" spans="1:10">
      <c r="A10" s="3">
        <v>60</v>
      </c>
      <c r="B10" s="5">
        <v>67.8</v>
      </c>
      <c r="C10" s="5">
        <v>18</v>
      </c>
      <c r="D10" s="2">
        <f t="shared" si="0"/>
        <v>4.6000000000000085</v>
      </c>
      <c r="E10" s="2">
        <f t="shared" si="0"/>
        <v>9.1</v>
      </c>
      <c r="F10" s="2">
        <f t="shared" si="1"/>
        <v>0.10222222222222241</v>
      </c>
      <c r="G10" s="2">
        <f t="shared" si="2"/>
        <v>0.20222222222222222</v>
      </c>
    </row>
    <row r="11" spans="1:10">
      <c r="A11" s="3">
        <v>120</v>
      </c>
      <c r="B11" s="5">
        <v>71.8</v>
      </c>
      <c r="C11" s="5">
        <v>20.3</v>
      </c>
      <c r="D11" s="2">
        <f t="shared" si="0"/>
        <v>4</v>
      </c>
      <c r="E11" s="2">
        <f t="shared" si="0"/>
        <v>2.3000000000000007</v>
      </c>
      <c r="F11" s="2">
        <f t="shared" si="1"/>
        <v>6.6666666666666666E-2</v>
      </c>
      <c r="G11" s="2">
        <f t="shared" si="2"/>
        <v>3.8333333333333344E-2</v>
      </c>
    </row>
    <row r="12" spans="1:10">
      <c r="A12" s="3">
        <v>180</v>
      </c>
      <c r="B12" s="5">
        <v>64.099999999999994</v>
      </c>
      <c r="C12" s="5">
        <v>15.9</v>
      </c>
      <c r="D12" s="2">
        <f t="shared" si="0"/>
        <v>7.7000000000000028</v>
      </c>
      <c r="E12" s="2">
        <f t="shared" si="0"/>
        <v>4.4000000000000004</v>
      </c>
      <c r="F12" s="2">
        <f t="shared" si="1"/>
        <v>0.12833333333333338</v>
      </c>
      <c r="G12" s="2">
        <f t="shared" si="2"/>
        <v>7.3333333333333334E-2</v>
      </c>
    </row>
    <row r="13" spans="1:10" ht="15.75" thickBot="1">
      <c r="A13" s="4">
        <v>240</v>
      </c>
      <c r="B13" s="15">
        <v>69.900000000000006</v>
      </c>
      <c r="C13" s="15">
        <v>14.8</v>
      </c>
      <c r="D13" s="2">
        <f t="shared" si="0"/>
        <v>5.8000000000000114</v>
      </c>
      <c r="E13" s="2">
        <f t="shared" si="0"/>
        <v>1.0999999999999996</v>
      </c>
      <c r="F13" s="2">
        <f t="shared" si="1"/>
        <v>9.6666666666666859E-2</v>
      </c>
      <c r="G13" s="2">
        <f t="shared" si="2"/>
        <v>1.8333333333333326E-2</v>
      </c>
    </row>
    <row r="14" spans="1:10">
      <c r="A14" s="10">
        <v>15</v>
      </c>
      <c r="B14" s="14">
        <v>60.5</v>
      </c>
      <c r="C14" s="14">
        <v>11</v>
      </c>
      <c r="D14" s="2"/>
      <c r="E14" s="2"/>
      <c r="F14" s="2"/>
      <c r="G14" s="2"/>
    </row>
    <row r="15" spans="1:10">
      <c r="A15" s="3">
        <v>60</v>
      </c>
      <c r="B15" s="5">
        <v>69.400000000000006</v>
      </c>
      <c r="C15" s="5">
        <v>19.5</v>
      </c>
      <c r="D15" s="2">
        <f t="shared" si="0"/>
        <v>8.9000000000000057</v>
      </c>
      <c r="E15" s="2">
        <f t="shared" si="0"/>
        <v>8.5</v>
      </c>
      <c r="F15" s="2">
        <f t="shared" si="1"/>
        <v>0.19777777777777791</v>
      </c>
      <c r="G15" s="2">
        <f t="shared" si="2"/>
        <v>0.18888888888888888</v>
      </c>
    </row>
    <row r="16" spans="1:10">
      <c r="A16" s="3">
        <v>120</v>
      </c>
      <c r="B16" s="5">
        <v>71.400000000000006</v>
      </c>
      <c r="C16" s="5">
        <v>18.399999999999999</v>
      </c>
      <c r="D16" s="2">
        <f t="shared" si="0"/>
        <v>2</v>
      </c>
      <c r="E16" s="2">
        <f t="shared" si="0"/>
        <v>1.1000000000000014</v>
      </c>
      <c r="F16" s="2">
        <f t="shared" si="1"/>
        <v>3.3333333333333333E-2</v>
      </c>
      <c r="G16" s="2">
        <f t="shared" si="2"/>
        <v>1.8333333333333358E-2</v>
      </c>
    </row>
    <row r="17" spans="1:7">
      <c r="A17" s="3">
        <v>180</v>
      </c>
      <c r="B17" s="5">
        <v>68</v>
      </c>
      <c r="C17" s="5">
        <v>15.2</v>
      </c>
      <c r="D17" s="2">
        <f t="shared" si="0"/>
        <v>3.4000000000000057</v>
      </c>
      <c r="E17" s="2">
        <f t="shared" si="0"/>
        <v>3.1999999999999993</v>
      </c>
      <c r="F17" s="2">
        <f t="shared" si="1"/>
        <v>5.6666666666666761E-2</v>
      </c>
      <c r="G17" s="2">
        <f t="shared" si="2"/>
        <v>5.3333333333333323E-2</v>
      </c>
    </row>
    <row r="18" spans="1:7" ht="15.75" thickBot="1">
      <c r="A18" s="4">
        <v>240</v>
      </c>
      <c r="B18" s="15">
        <v>63</v>
      </c>
      <c r="C18" s="15">
        <v>16.5</v>
      </c>
      <c r="D18" s="2">
        <f t="shared" si="0"/>
        <v>5</v>
      </c>
      <c r="E18" s="2">
        <f t="shared" si="0"/>
        <v>1.3000000000000007</v>
      </c>
      <c r="F18" s="2">
        <f t="shared" si="1"/>
        <v>8.3333333333333329E-2</v>
      </c>
      <c r="G18" s="2">
        <f t="shared" si="2"/>
        <v>2.1666666666666678E-2</v>
      </c>
    </row>
    <row r="19" spans="1:7">
      <c r="A19" s="10">
        <v>15</v>
      </c>
      <c r="B19" s="14">
        <v>57</v>
      </c>
      <c r="C19" s="14">
        <v>7.5</v>
      </c>
      <c r="D19" s="2"/>
      <c r="E19" s="2"/>
      <c r="F19" s="2"/>
      <c r="G19" s="2"/>
    </row>
    <row r="20" spans="1:7">
      <c r="A20" s="3">
        <v>60</v>
      </c>
      <c r="B20" s="5">
        <v>70</v>
      </c>
      <c r="C20" s="5">
        <v>15.8</v>
      </c>
      <c r="D20" s="2">
        <f t="shared" si="0"/>
        <v>13</v>
      </c>
      <c r="E20" s="2">
        <f t="shared" si="0"/>
        <v>8.3000000000000007</v>
      </c>
      <c r="F20" s="2">
        <f t="shared" si="1"/>
        <v>0.28888888888888886</v>
      </c>
      <c r="G20" s="2">
        <f t="shared" si="2"/>
        <v>0.18444444444444447</v>
      </c>
    </row>
    <row r="21" spans="1:7">
      <c r="A21" s="3">
        <v>120</v>
      </c>
      <c r="B21" s="5">
        <v>55.4</v>
      </c>
      <c r="C21" s="5">
        <v>21</v>
      </c>
      <c r="D21" s="2">
        <f t="shared" si="0"/>
        <v>14.600000000000001</v>
      </c>
      <c r="E21" s="2">
        <f t="shared" si="0"/>
        <v>5.1999999999999993</v>
      </c>
      <c r="F21" s="2">
        <f t="shared" si="1"/>
        <v>0.24333333333333335</v>
      </c>
      <c r="G21" s="2">
        <f t="shared" si="2"/>
        <v>8.6666666666666656E-2</v>
      </c>
    </row>
    <row r="22" spans="1:7">
      <c r="A22" s="3">
        <v>180</v>
      </c>
      <c r="B22" s="5">
        <v>73.7</v>
      </c>
      <c r="C22" s="5">
        <v>19</v>
      </c>
      <c r="D22" s="2">
        <f t="shared" si="0"/>
        <v>18.300000000000004</v>
      </c>
      <c r="E22" s="2">
        <f t="shared" si="0"/>
        <v>2</v>
      </c>
      <c r="F22" s="2">
        <f t="shared" si="1"/>
        <v>0.30500000000000005</v>
      </c>
      <c r="G22" s="2">
        <f t="shared" si="2"/>
        <v>3.3333333333333333E-2</v>
      </c>
    </row>
    <row r="23" spans="1:7" ht="15.75" thickBot="1">
      <c r="A23" s="4">
        <v>240</v>
      </c>
      <c r="B23" s="17"/>
      <c r="C23" s="17"/>
      <c r="D23" s="2">
        <f t="shared" si="0"/>
        <v>73.7</v>
      </c>
      <c r="E23" s="2">
        <f t="shared" si="0"/>
        <v>19</v>
      </c>
      <c r="F23" s="2">
        <f t="shared" si="1"/>
        <v>1.2283333333333333</v>
      </c>
      <c r="G23" s="2">
        <f t="shared" si="2"/>
        <v>0.31666666666666665</v>
      </c>
    </row>
    <row r="24" spans="1:7">
      <c r="A24" s="10">
        <v>15</v>
      </c>
      <c r="B24" s="14">
        <v>62.8</v>
      </c>
      <c r="C24" s="14">
        <v>19.899999999999999</v>
      </c>
      <c r="D24" s="2"/>
      <c r="E24" s="2"/>
      <c r="F24" s="2"/>
      <c r="G24" s="2"/>
    </row>
    <row r="25" spans="1:7">
      <c r="A25" s="3">
        <v>60</v>
      </c>
      <c r="B25" s="5">
        <v>70.7</v>
      </c>
      <c r="C25" s="5">
        <v>27.5</v>
      </c>
      <c r="D25" s="2">
        <f t="shared" si="0"/>
        <v>7.9000000000000057</v>
      </c>
      <c r="E25" s="2">
        <f t="shared" si="0"/>
        <v>7.6000000000000014</v>
      </c>
      <c r="F25" s="2">
        <f t="shared" si="1"/>
        <v>0.17555555555555569</v>
      </c>
      <c r="G25" s="2">
        <f t="shared" si="2"/>
        <v>0.16888888888888892</v>
      </c>
    </row>
    <row r="26" spans="1:7">
      <c r="A26" s="3">
        <v>120</v>
      </c>
      <c r="B26" s="5">
        <v>56.6</v>
      </c>
      <c r="C26" s="5">
        <v>25.5</v>
      </c>
      <c r="D26" s="2">
        <f t="shared" si="0"/>
        <v>14.100000000000001</v>
      </c>
      <c r="E26" s="2">
        <f t="shared" si="0"/>
        <v>2</v>
      </c>
      <c r="F26" s="2">
        <f t="shared" si="1"/>
        <v>0.23500000000000001</v>
      </c>
      <c r="G26" s="2">
        <f t="shared" si="2"/>
        <v>3.3333333333333333E-2</v>
      </c>
    </row>
    <row r="27" spans="1:7">
      <c r="A27" s="3">
        <v>180</v>
      </c>
      <c r="B27" s="5">
        <v>71.599999999999994</v>
      </c>
      <c r="C27" s="5">
        <v>20.8</v>
      </c>
      <c r="D27" s="2">
        <f t="shared" si="0"/>
        <v>14.999999999999993</v>
      </c>
      <c r="E27" s="2">
        <f t="shared" si="0"/>
        <v>4.6999999999999993</v>
      </c>
      <c r="F27" s="2">
        <f t="shared" si="1"/>
        <v>0.24999999999999989</v>
      </c>
      <c r="G27" s="2">
        <f t="shared" si="2"/>
        <v>7.8333333333333324E-2</v>
      </c>
    </row>
    <row r="28" spans="1:7" ht="15.75" thickBot="1">
      <c r="A28" s="4">
        <v>240</v>
      </c>
      <c r="B28" s="15">
        <v>62.7</v>
      </c>
      <c r="C28" s="15">
        <v>17.7</v>
      </c>
      <c r="D28" s="2">
        <f t="shared" si="0"/>
        <v>8.8999999999999915</v>
      </c>
      <c r="E28" s="2">
        <f t="shared" si="0"/>
        <v>3.1000000000000014</v>
      </c>
      <c r="F28" s="2">
        <f t="shared" si="1"/>
        <v>0.14833333333333318</v>
      </c>
      <c r="G28" s="2">
        <f t="shared" si="2"/>
        <v>5.1666666666666687E-2</v>
      </c>
    </row>
    <row r="29" spans="1:7">
      <c r="A29" s="10">
        <v>15</v>
      </c>
      <c r="B29" s="16"/>
      <c r="C29" s="16"/>
      <c r="D29" s="2"/>
      <c r="E29" s="2"/>
      <c r="F29" s="2"/>
      <c r="G29" s="2"/>
    </row>
    <row r="30" spans="1:7">
      <c r="A30" s="3">
        <v>60</v>
      </c>
      <c r="B30" s="13"/>
      <c r="C30" s="5">
        <v>7.8</v>
      </c>
      <c r="D30" s="2">
        <f t="shared" si="0"/>
        <v>0</v>
      </c>
      <c r="E30" s="2">
        <f t="shared" si="0"/>
        <v>7.8</v>
      </c>
      <c r="F30" s="2">
        <f t="shared" si="1"/>
        <v>0</v>
      </c>
      <c r="G30" s="2">
        <f t="shared" si="2"/>
        <v>0.17333333333333334</v>
      </c>
    </row>
    <row r="31" spans="1:7">
      <c r="A31" s="3">
        <v>120</v>
      </c>
      <c r="B31" s="5">
        <v>71</v>
      </c>
      <c r="C31" s="5">
        <v>7.2</v>
      </c>
      <c r="D31" s="2">
        <f t="shared" si="0"/>
        <v>71</v>
      </c>
      <c r="E31" s="2">
        <f t="shared" si="0"/>
        <v>0.59999999999999964</v>
      </c>
      <c r="F31" s="2">
        <f t="shared" si="1"/>
        <v>1.1833333333333333</v>
      </c>
      <c r="G31" s="2">
        <f t="shared" si="2"/>
        <v>9.9999999999999933E-3</v>
      </c>
    </row>
    <row r="32" spans="1:7">
      <c r="A32" s="3">
        <v>180</v>
      </c>
      <c r="B32" s="5">
        <v>70.7</v>
      </c>
      <c r="C32" s="5">
        <v>7.6</v>
      </c>
      <c r="D32" s="2">
        <f t="shared" si="0"/>
        <v>0.29999999999999716</v>
      </c>
      <c r="E32" s="2">
        <f t="shared" si="0"/>
        <v>0.39999999999999947</v>
      </c>
      <c r="F32" s="2">
        <f t="shared" si="1"/>
        <v>4.9999999999999524E-3</v>
      </c>
      <c r="G32" s="2">
        <f t="shared" si="2"/>
        <v>6.6666666666666576E-3</v>
      </c>
    </row>
    <row r="33" spans="1:7" ht="15.75" thickBot="1">
      <c r="A33" s="4">
        <v>240</v>
      </c>
      <c r="B33" s="15">
        <v>66.900000000000006</v>
      </c>
      <c r="C33" s="15">
        <v>7.7</v>
      </c>
      <c r="D33" s="2">
        <f t="shared" si="0"/>
        <v>3.7999999999999972</v>
      </c>
      <c r="E33" s="2">
        <f t="shared" si="0"/>
        <v>0.10000000000000053</v>
      </c>
      <c r="F33" s="2">
        <f t="shared" si="1"/>
        <v>6.3333333333333283E-2</v>
      </c>
      <c r="G33" s="2">
        <f t="shared" si="2"/>
        <v>1.6666666666666754E-3</v>
      </c>
    </row>
    <row r="34" spans="1:7">
      <c r="A34" s="10">
        <v>15</v>
      </c>
      <c r="B34" s="14">
        <v>59.7</v>
      </c>
      <c r="C34" s="14">
        <v>21.5</v>
      </c>
      <c r="D34" s="2"/>
      <c r="E34" s="2"/>
      <c r="F34" s="2"/>
      <c r="G34" s="2"/>
    </row>
    <row r="35" spans="1:7">
      <c r="A35" s="3">
        <v>60</v>
      </c>
      <c r="B35" s="5">
        <v>69.2</v>
      </c>
      <c r="C35" s="5">
        <v>21.2</v>
      </c>
      <c r="D35" s="2">
        <f t="shared" si="0"/>
        <v>9.5</v>
      </c>
      <c r="E35" s="2">
        <f t="shared" si="0"/>
        <v>0.30000000000000071</v>
      </c>
      <c r="F35" s="2">
        <f t="shared" si="1"/>
        <v>0.21111111111111111</v>
      </c>
      <c r="G35" s="2">
        <f t="shared" si="2"/>
        <v>6.6666666666666827E-3</v>
      </c>
    </row>
    <row r="36" spans="1:7">
      <c r="A36" s="3">
        <v>120</v>
      </c>
      <c r="B36" s="5">
        <v>66.400000000000006</v>
      </c>
      <c r="C36" s="5">
        <v>16.2</v>
      </c>
      <c r="D36" s="2">
        <f t="shared" si="0"/>
        <v>2.7999999999999972</v>
      </c>
      <c r="E36" s="2">
        <f t="shared" si="0"/>
        <v>5</v>
      </c>
      <c r="F36" s="2">
        <f t="shared" si="1"/>
        <v>4.666666666666662E-2</v>
      </c>
      <c r="G36" s="2">
        <f t="shared" si="2"/>
        <v>8.3333333333333329E-2</v>
      </c>
    </row>
    <row r="37" spans="1:7">
      <c r="A37" s="3">
        <v>180</v>
      </c>
      <c r="B37" s="5">
        <v>59.8</v>
      </c>
      <c r="C37" s="5">
        <v>18.8</v>
      </c>
      <c r="D37" s="2">
        <f t="shared" si="0"/>
        <v>6.6000000000000085</v>
      </c>
      <c r="E37" s="2">
        <f t="shared" si="0"/>
        <v>2.6000000000000014</v>
      </c>
      <c r="F37" s="2">
        <f t="shared" si="1"/>
        <v>0.11000000000000014</v>
      </c>
      <c r="G37" s="2">
        <f t="shared" si="2"/>
        <v>4.3333333333333356E-2</v>
      </c>
    </row>
    <row r="38" spans="1:7" ht="15.75" thickBot="1">
      <c r="A38" s="4">
        <v>240</v>
      </c>
      <c r="B38" s="15">
        <v>68.8</v>
      </c>
      <c r="C38" s="15">
        <v>15.1</v>
      </c>
      <c r="D38" s="2">
        <f t="shared" si="0"/>
        <v>9</v>
      </c>
      <c r="E38" s="2">
        <f t="shared" si="0"/>
        <v>3.7000000000000011</v>
      </c>
      <c r="F38" s="2">
        <f t="shared" si="1"/>
        <v>0.15</v>
      </c>
      <c r="G38" s="2">
        <f t="shared" si="2"/>
        <v>6.1666666666666682E-2</v>
      </c>
    </row>
    <row r="39" spans="1:7">
      <c r="A39" s="18">
        <v>15</v>
      </c>
      <c r="B39" s="14">
        <v>69</v>
      </c>
      <c r="C39" s="14">
        <v>12.9</v>
      </c>
      <c r="D39" s="2"/>
      <c r="E39" s="2"/>
      <c r="F39" s="2"/>
      <c r="G39" s="2"/>
    </row>
    <row r="40" spans="1:7">
      <c r="A40" s="6">
        <v>60</v>
      </c>
      <c r="B40" s="5">
        <v>66.099999999999994</v>
      </c>
      <c r="C40" s="5">
        <v>18</v>
      </c>
      <c r="D40" s="2">
        <f t="shared" si="0"/>
        <v>2.9000000000000057</v>
      </c>
      <c r="E40" s="2">
        <f t="shared" si="0"/>
        <v>5.0999999999999996</v>
      </c>
      <c r="F40" s="2">
        <f t="shared" si="1"/>
        <v>6.4444444444444568E-2</v>
      </c>
      <c r="G40" s="2">
        <f t="shared" si="2"/>
        <v>0.11333333333333333</v>
      </c>
    </row>
    <row r="41" spans="1:7">
      <c r="A41" s="6">
        <v>120</v>
      </c>
      <c r="B41" s="5">
        <v>66.099999999999994</v>
      </c>
      <c r="C41" s="5">
        <v>10.1</v>
      </c>
      <c r="D41" s="2">
        <f t="shared" si="0"/>
        <v>0</v>
      </c>
      <c r="E41" s="2">
        <f t="shared" si="0"/>
        <v>7.9</v>
      </c>
      <c r="F41" s="2">
        <f t="shared" si="1"/>
        <v>0</v>
      </c>
      <c r="G41" s="2">
        <f t="shared" si="2"/>
        <v>0.13166666666666668</v>
      </c>
    </row>
    <row r="42" spans="1:7">
      <c r="A42" s="6">
        <v>180</v>
      </c>
      <c r="B42" s="5">
        <v>69.8</v>
      </c>
      <c r="C42" s="5">
        <v>7.44</v>
      </c>
      <c r="D42" s="2">
        <f t="shared" si="0"/>
        <v>3.7000000000000028</v>
      </c>
      <c r="E42" s="2">
        <f t="shared" si="0"/>
        <v>2.6599999999999993</v>
      </c>
      <c r="F42" s="2">
        <f t="shared" si="1"/>
        <v>6.1666666666666717E-2</v>
      </c>
      <c r="G42" s="2">
        <f t="shared" si="2"/>
        <v>4.4333333333333322E-2</v>
      </c>
    </row>
    <row r="43" spans="1:7" ht="15.75" thickBot="1">
      <c r="A43" s="19">
        <v>240</v>
      </c>
      <c r="B43" s="15">
        <v>65.099999999999994</v>
      </c>
      <c r="C43" s="15">
        <v>7.35</v>
      </c>
      <c r="D43" s="2">
        <f t="shared" si="0"/>
        <v>4.7000000000000028</v>
      </c>
      <c r="E43" s="2">
        <f t="shared" si="0"/>
        <v>9.0000000000000746E-2</v>
      </c>
      <c r="F43" s="2">
        <f t="shared" si="1"/>
        <v>7.833333333333338E-2</v>
      </c>
      <c r="G43" s="2">
        <f t="shared" si="2"/>
        <v>1.5000000000000124E-3</v>
      </c>
    </row>
    <row r="44" spans="1:7">
      <c r="A44" s="18">
        <v>15</v>
      </c>
      <c r="B44" s="14">
        <v>51.2</v>
      </c>
      <c r="C44" s="14">
        <v>7.97</v>
      </c>
      <c r="D44" s="2"/>
      <c r="E44" s="2"/>
      <c r="F44" s="2"/>
      <c r="G44" s="2"/>
    </row>
    <row r="45" spans="1:7">
      <c r="A45" s="6">
        <v>60</v>
      </c>
      <c r="B45" s="5">
        <v>59.2</v>
      </c>
      <c r="C45" s="5">
        <v>9.8800000000000008</v>
      </c>
      <c r="D45" s="2">
        <f t="shared" si="0"/>
        <v>8</v>
      </c>
      <c r="E45" s="2">
        <f t="shared" si="0"/>
        <v>1.910000000000001</v>
      </c>
      <c r="F45" s="2">
        <f t="shared" si="1"/>
        <v>0.17777777777777778</v>
      </c>
      <c r="G45" s="2">
        <f t="shared" si="2"/>
        <v>4.2444444444444465E-2</v>
      </c>
    </row>
    <row r="46" spans="1:7">
      <c r="A46" s="6">
        <v>120</v>
      </c>
      <c r="B46" s="5">
        <v>59.2</v>
      </c>
      <c r="C46" s="5">
        <v>8.86</v>
      </c>
      <c r="D46" s="2">
        <f t="shared" si="0"/>
        <v>0</v>
      </c>
      <c r="E46" s="2">
        <f t="shared" si="0"/>
        <v>1.0200000000000014</v>
      </c>
      <c r="F46" s="2">
        <f t="shared" si="1"/>
        <v>0</v>
      </c>
      <c r="G46" s="2">
        <f t="shared" si="2"/>
        <v>1.7000000000000022E-2</v>
      </c>
    </row>
    <row r="47" spans="1:7">
      <c r="A47" s="6">
        <v>180</v>
      </c>
      <c r="B47" s="5">
        <v>65.099999999999994</v>
      </c>
      <c r="C47" s="5">
        <v>7.55</v>
      </c>
      <c r="D47" s="2">
        <f t="shared" si="0"/>
        <v>5.8999999999999915</v>
      </c>
      <c r="E47" s="2">
        <f t="shared" si="0"/>
        <v>1.3099999999999996</v>
      </c>
      <c r="F47" s="2">
        <f t="shared" si="1"/>
        <v>9.8333333333333189E-2</v>
      </c>
      <c r="G47" s="2">
        <f t="shared" si="2"/>
        <v>2.1833333333333326E-2</v>
      </c>
    </row>
    <row r="48" spans="1:7" ht="15.75" thickBot="1">
      <c r="A48" s="19">
        <v>240</v>
      </c>
      <c r="B48" s="15">
        <v>50.2</v>
      </c>
      <c r="C48" s="15">
        <v>8.68</v>
      </c>
      <c r="D48" s="2">
        <f t="shared" si="0"/>
        <v>14.899999999999991</v>
      </c>
      <c r="E48" s="2">
        <f t="shared" si="0"/>
        <v>1.1299999999999999</v>
      </c>
      <c r="F48" s="2">
        <f t="shared" si="1"/>
        <v>0.24833333333333318</v>
      </c>
      <c r="G48" s="2">
        <f t="shared" si="2"/>
        <v>1.883333333333333E-2</v>
      </c>
    </row>
    <row r="49" spans="1:7">
      <c r="A49" s="18">
        <v>15</v>
      </c>
      <c r="B49" s="14">
        <v>79.099999999999994</v>
      </c>
      <c r="C49" s="14">
        <v>9.15</v>
      </c>
      <c r="D49" s="2"/>
      <c r="E49" s="2"/>
      <c r="F49" s="2"/>
      <c r="G49" s="2"/>
    </row>
    <row r="50" spans="1:7">
      <c r="A50" s="6">
        <v>60</v>
      </c>
      <c r="B50" s="5">
        <v>69.8</v>
      </c>
      <c r="C50" s="5">
        <v>11.8</v>
      </c>
      <c r="D50" s="2">
        <f t="shared" si="0"/>
        <v>9.2999999999999972</v>
      </c>
      <c r="E50" s="2">
        <f t="shared" si="0"/>
        <v>2.6500000000000004</v>
      </c>
      <c r="F50" s="2">
        <f t="shared" si="1"/>
        <v>0.20666666666666661</v>
      </c>
      <c r="G50" s="2">
        <f t="shared" si="2"/>
        <v>5.8888888888888893E-2</v>
      </c>
    </row>
    <row r="51" spans="1:7">
      <c r="A51" s="6">
        <v>120</v>
      </c>
      <c r="B51" s="5">
        <v>58.3</v>
      </c>
      <c r="C51" s="5">
        <v>9.4499999999999993</v>
      </c>
      <c r="D51" s="2">
        <f t="shared" si="0"/>
        <v>11.5</v>
      </c>
      <c r="E51" s="2">
        <f t="shared" si="0"/>
        <v>2.3500000000000014</v>
      </c>
      <c r="F51" s="2">
        <f t="shared" si="1"/>
        <v>0.19166666666666668</v>
      </c>
      <c r="G51" s="2">
        <f t="shared" si="2"/>
        <v>3.916666666666669E-2</v>
      </c>
    </row>
    <row r="52" spans="1:7">
      <c r="A52" s="6">
        <v>180</v>
      </c>
      <c r="B52" s="5">
        <v>70</v>
      </c>
      <c r="C52" s="5">
        <v>8.3800000000000008</v>
      </c>
      <c r="D52" s="2">
        <f t="shared" si="0"/>
        <v>11.700000000000003</v>
      </c>
      <c r="E52" s="2">
        <f t="shared" si="0"/>
        <v>1.0699999999999985</v>
      </c>
      <c r="F52" s="2">
        <f t="shared" si="1"/>
        <v>0.19500000000000003</v>
      </c>
      <c r="G52" s="2">
        <f t="shared" si="2"/>
        <v>1.7833333333333309E-2</v>
      </c>
    </row>
    <row r="53" spans="1:7" ht="15.75" thickBot="1">
      <c r="A53" s="19">
        <v>240</v>
      </c>
      <c r="B53" s="15">
        <v>75.8</v>
      </c>
      <c r="C53" s="15">
        <v>7.94</v>
      </c>
      <c r="D53" s="2">
        <f t="shared" si="0"/>
        <v>5.7999999999999972</v>
      </c>
      <c r="E53" s="2">
        <f t="shared" si="0"/>
        <v>0.44000000000000039</v>
      </c>
      <c r="F53" s="2">
        <f t="shared" si="1"/>
        <v>9.6666666666666623E-2</v>
      </c>
      <c r="G53" s="2">
        <f t="shared" si="2"/>
        <v>7.3333333333333401E-3</v>
      </c>
    </row>
    <row r="54" spans="1:7">
      <c r="A54" s="18">
        <v>15</v>
      </c>
      <c r="B54" s="14">
        <v>69.2</v>
      </c>
      <c r="C54" s="14">
        <v>7.19</v>
      </c>
      <c r="D54" s="2"/>
      <c r="E54" s="2"/>
      <c r="F54" s="2"/>
      <c r="G54" s="2"/>
    </row>
    <row r="55" spans="1:7">
      <c r="A55" s="6">
        <v>60</v>
      </c>
      <c r="B55" s="5">
        <v>78</v>
      </c>
      <c r="C55" s="5">
        <v>10.1</v>
      </c>
      <c r="D55" s="2">
        <f t="shared" si="0"/>
        <v>8.7999999999999972</v>
      </c>
      <c r="E55" s="2">
        <f t="shared" si="0"/>
        <v>2.9099999999999993</v>
      </c>
      <c r="F55" s="2">
        <f t="shared" si="1"/>
        <v>0.19555555555555548</v>
      </c>
      <c r="G55" s="2">
        <f t="shared" si="2"/>
        <v>6.466666666666665E-2</v>
      </c>
    </row>
    <row r="56" spans="1:7">
      <c r="A56" s="6">
        <v>120</v>
      </c>
      <c r="B56" s="5">
        <v>74.2</v>
      </c>
      <c r="C56" s="5">
        <v>9.7799999999999994</v>
      </c>
      <c r="D56" s="2">
        <f t="shared" si="0"/>
        <v>3.7999999999999972</v>
      </c>
      <c r="E56" s="2">
        <f t="shared" si="0"/>
        <v>0.32000000000000028</v>
      </c>
      <c r="F56" s="2">
        <f t="shared" si="1"/>
        <v>6.3333333333333283E-2</v>
      </c>
      <c r="G56" s="2">
        <f t="shared" si="2"/>
        <v>5.3333333333333384E-3</v>
      </c>
    </row>
    <row r="57" spans="1:7">
      <c r="A57" s="6">
        <v>180</v>
      </c>
      <c r="B57" s="5">
        <v>58.8</v>
      </c>
      <c r="C57" s="5">
        <v>7.83</v>
      </c>
      <c r="D57" s="2">
        <f t="shared" si="0"/>
        <v>15.400000000000006</v>
      </c>
      <c r="E57" s="2">
        <f t="shared" si="0"/>
        <v>1.9499999999999993</v>
      </c>
      <c r="F57" s="2">
        <f t="shared" si="1"/>
        <v>0.25666666666666677</v>
      </c>
      <c r="G57" s="2">
        <f t="shared" si="2"/>
        <v>3.2499999999999987E-2</v>
      </c>
    </row>
    <row r="58" spans="1:7" ht="15.75" thickBot="1">
      <c r="A58" s="19">
        <v>240</v>
      </c>
      <c r="B58" s="15">
        <v>65.7</v>
      </c>
      <c r="C58" s="15">
        <v>7.43</v>
      </c>
      <c r="D58" s="2">
        <f t="shared" si="0"/>
        <v>6.9000000000000057</v>
      </c>
      <c r="E58" s="2">
        <f t="shared" si="0"/>
        <v>0.40000000000000036</v>
      </c>
      <c r="F58" s="2">
        <f t="shared" si="1"/>
        <v>0.11500000000000009</v>
      </c>
      <c r="G58" s="2">
        <f t="shared" si="2"/>
        <v>6.6666666666666723E-3</v>
      </c>
    </row>
    <row r="59" spans="1:7">
      <c r="A59" s="18">
        <v>15</v>
      </c>
      <c r="B59" s="14">
        <v>67.5</v>
      </c>
      <c r="C59" s="14">
        <v>8.5</v>
      </c>
      <c r="D59" s="2"/>
      <c r="E59" s="2"/>
      <c r="F59" s="2"/>
      <c r="G59" s="2"/>
    </row>
    <row r="60" spans="1:7">
      <c r="A60" s="6">
        <v>60</v>
      </c>
      <c r="B60" s="5">
        <v>55.4</v>
      </c>
      <c r="C60" s="5">
        <v>10.3</v>
      </c>
      <c r="D60" s="2">
        <f t="shared" si="0"/>
        <v>12.100000000000001</v>
      </c>
      <c r="E60" s="2">
        <f t="shared" si="0"/>
        <v>1.8000000000000007</v>
      </c>
      <c r="F60" s="2">
        <f t="shared" si="1"/>
        <v>0.2688888888888889</v>
      </c>
      <c r="G60" s="2">
        <f t="shared" si="2"/>
        <v>4.0000000000000015E-2</v>
      </c>
    </row>
    <row r="61" spans="1:7">
      <c r="A61" s="6">
        <v>120</v>
      </c>
      <c r="B61" s="5">
        <v>67.7</v>
      </c>
      <c r="C61" s="5">
        <v>8.3000000000000007</v>
      </c>
      <c r="D61" s="2">
        <f t="shared" si="0"/>
        <v>12.300000000000004</v>
      </c>
      <c r="E61" s="2">
        <f t="shared" si="0"/>
        <v>2</v>
      </c>
      <c r="F61" s="2">
        <f t="shared" si="1"/>
        <v>0.20500000000000007</v>
      </c>
      <c r="G61" s="2">
        <f t="shared" si="2"/>
        <v>3.3333333333333333E-2</v>
      </c>
    </row>
    <row r="62" spans="1:7">
      <c r="A62" s="6">
        <v>180</v>
      </c>
      <c r="B62" s="5">
        <v>64</v>
      </c>
      <c r="C62" s="5">
        <v>7.1</v>
      </c>
      <c r="D62" s="2">
        <f t="shared" si="0"/>
        <v>3.7000000000000028</v>
      </c>
      <c r="E62" s="2">
        <f t="shared" si="0"/>
        <v>1.2000000000000011</v>
      </c>
      <c r="F62" s="2">
        <f t="shared" si="1"/>
        <v>6.1666666666666717E-2</v>
      </c>
      <c r="G62" s="2">
        <f t="shared" si="2"/>
        <v>2.0000000000000018E-2</v>
      </c>
    </row>
    <row r="63" spans="1:7" ht="15.75" thickBot="1">
      <c r="A63" s="19">
        <v>240</v>
      </c>
      <c r="B63" s="15">
        <v>72.2</v>
      </c>
      <c r="C63" s="15">
        <v>6.7</v>
      </c>
      <c r="D63" s="2">
        <f t="shared" si="0"/>
        <v>8.2000000000000028</v>
      </c>
      <c r="E63" s="2">
        <f t="shared" si="0"/>
        <v>0.39999999999999947</v>
      </c>
      <c r="F63" s="2">
        <f t="shared" si="1"/>
        <v>0.13666666666666671</v>
      </c>
      <c r="G63" s="2">
        <f t="shared" si="2"/>
        <v>6.6666666666666576E-3</v>
      </c>
    </row>
    <row r="64" spans="1:7">
      <c r="A64" s="18">
        <v>15</v>
      </c>
      <c r="B64" s="14">
        <v>69.599999999999994</v>
      </c>
      <c r="C64" s="14">
        <v>7.9</v>
      </c>
      <c r="D64" s="2"/>
      <c r="E64" s="2"/>
      <c r="F64" s="2"/>
      <c r="G64" s="2"/>
    </row>
    <row r="65" spans="1:7">
      <c r="A65" s="6">
        <v>60</v>
      </c>
      <c r="B65" s="5">
        <v>63.7</v>
      </c>
      <c r="C65" s="5">
        <v>13</v>
      </c>
      <c r="D65" s="2">
        <f t="shared" si="0"/>
        <v>5.8999999999999915</v>
      </c>
      <c r="E65" s="2">
        <f t="shared" si="0"/>
        <v>5.0999999999999996</v>
      </c>
      <c r="F65" s="2">
        <f t="shared" si="1"/>
        <v>0.13111111111111093</v>
      </c>
      <c r="G65" s="2">
        <f t="shared" si="2"/>
        <v>0.11333333333333333</v>
      </c>
    </row>
    <row r="66" spans="1:7">
      <c r="A66" s="6">
        <v>120</v>
      </c>
      <c r="B66" s="5">
        <v>61.9</v>
      </c>
      <c r="C66" s="5">
        <v>10.8</v>
      </c>
      <c r="D66" s="2">
        <f t="shared" si="0"/>
        <v>1.8000000000000043</v>
      </c>
      <c r="E66" s="2">
        <f t="shared" si="0"/>
        <v>2.1999999999999993</v>
      </c>
      <c r="F66" s="2">
        <f t="shared" si="1"/>
        <v>3.0000000000000072E-2</v>
      </c>
      <c r="G66" s="2">
        <f t="shared" si="2"/>
        <v>3.6666666666666653E-2</v>
      </c>
    </row>
    <row r="67" spans="1:7">
      <c r="A67" s="6">
        <v>180</v>
      </c>
      <c r="B67" s="5">
        <v>49</v>
      </c>
      <c r="C67" s="5">
        <v>9.3000000000000007</v>
      </c>
      <c r="D67" s="2">
        <f t="shared" si="0"/>
        <v>12.899999999999999</v>
      </c>
      <c r="E67" s="2">
        <f t="shared" si="0"/>
        <v>1.5</v>
      </c>
      <c r="F67" s="2">
        <f t="shared" si="1"/>
        <v>0.21499999999999997</v>
      </c>
      <c r="G67" s="2">
        <f t="shared" si="2"/>
        <v>2.5000000000000001E-2</v>
      </c>
    </row>
    <row r="68" spans="1:7" ht="15.75" thickBot="1">
      <c r="A68" s="19">
        <v>240</v>
      </c>
      <c r="B68" s="15">
        <v>75.099999999999994</v>
      </c>
      <c r="C68" s="15">
        <v>8.1</v>
      </c>
      <c r="D68" s="2">
        <f t="shared" si="0"/>
        <v>26.099999999999994</v>
      </c>
      <c r="E68" s="2">
        <f t="shared" si="0"/>
        <v>1.2000000000000011</v>
      </c>
      <c r="F68" s="2">
        <f t="shared" si="1"/>
        <v>0.43499999999999989</v>
      </c>
      <c r="G68" s="2">
        <f t="shared" si="2"/>
        <v>2.0000000000000018E-2</v>
      </c>
    </row>
    <row r="69" spans="1:7">
      <c r="A69" s="18">
        <v>15</v>
      </c>
      <c r="B69" s="14">
        <v>64.400000000000006</v>
      </c>
      <c r="C69" s="14">
        <v>8.99</v>
      </c>
      <c r="D69" s="2"/>
      <c r="E69" s="2"/>
      <c r="F69" s="2"/>
      <c r="G69" s="2"/>
    </row>
    <row r="70" spans="1:7">
      <c r="A70" s="6">
        <v>60</v>
      </c>
      <c r="B70" s="5">
        <v>71.099999999999994</v>
      </c>
      <c r="C70" s="5">
        <v>10.199999999999999</v>
      </c>
      <c r="D70" s="2">
        <f t="shared" ref="D70:E133" si="3">ABS(B69-B70)</f>
        <v>6.6999999999999886</v>
      </c>
      <c r="E70" s="2">
        <f t="shared" si="3"/>
        <v>1.2099999999999991</v>
      </c>
      <c r="F70" s="2">
        <f t="shared" ref="F70:F133" si="4">D70/ABS(A70-A69)</f>
        <v>0.14888888888888863</v>
      </c>
      <c r="G70" s="2">
        <f t="shared" ref="G70:G133" si="5">E70/ABS(A70-A69)</f>
        <v>2.6888888888888868E-2</v>
      </c>
    </row>
    <row r="71" spans="1:7">
      <c r="A71" s="6">
        <v>120</v>
      </c>
      <c r="B71" s="5">
        <v>71.3</v>
      </c>
      <c r="C71" s="5">
        <v>9.3699999999999992</v>
      </c>
      <c r="D71" s="2">
        <f t="shared" si="3"/>
        <v>0.20000000000000284</v>
      </c>
      <c r="E71" s="2">
        <f t="shared" si="3"/>
        <v>0.83000000000000007</v>
      </c>
      <c r="F71" s="2">
        <f t="shared" si="4"/>
        <v>3.3333333333333808E-3</v>
      </c>
      <c r="G71" s="2">
        <f t="shared" si="5"/>
        <v>1.3833333333333335E-2</v>
      </c>
    </row>
    <row r="72" spans="1:7">
      <c r="A72" s="6">
        <v>180</v>
      </c>
      <c r="B72" s="5">
        <v>70.2</v>
      </c>
      <c r="C72" s="5">
        <v>8.1</v>
      </c>
      <c r="D72" s="2">
        <f t="shared" si="3"/>
        <v>1.0999999999999943</v>
      </c>
      <c r="E72" s="2">
        <f t="shared" si="3"/>
        <v>1.2699999999999996</v>
      </c>
      <c r="F72" s="2">
        <f t="shared" si="4"/>
        <v>1.833333333333324E-2</v>
      </c>
      <c r="G72" s="2">
        <f t="shared" si="5"/>
        <v>2.116666666666666E-2</v>
      </c>
    </row>
    <row r="73" spans="1:7" ht="15.75" thickBot="1">
      <c r="A73" s="19">
        <v>240</v>
      </c>
      <c r="B73" s="15">
        <v>74.5</v>
      </c>
      <c r="C73" s="15">
        <v>7.34</v>
      </c>
      <c r="D73" s="2">
        <f t="shared" si="3"/>
        <v>4.2999999999999972</v>
      </c>
      <c r="E73" s="2">
        <f t="shared" si="3"/>
        <v>0.75999999999999979</v>
      </c>
      <c r="F73" s="2">
        <f t="shared" si="4"/>
        <v>7.1666666666666615E-2</v>
      </c>
      <c r="G73" s="2">
        <f t="shared" si="5"/>
        <v>1.2666666666666663E-2</v>
      </c>
    </row>
    <row r="74" spans="1:7">
      <c r="A74" s="18">
        <v>15</v>
      </c>
      <c r="B74" s="14">
        <v>69.3</v>
      </c>
      <c r="C74" s="14">
        <v>6.8</v>
      </c>
      <c r="D74" s="2"/>
      <c r="E74" s="2"/>
      <c r="F74" s="2"/>
      <c r="G74" s="2"/>
    </row>
    <row r="75" spans="1:7">
      <c r="A75" s="6">
        <v>60</v>
      </c>
      <c r="B75" s="5">
        <v>60.6</v>
      </c>
      <c r="C75" s="5">
        <v>9.5</v>
      </c>
      <c r="D75" s="2">
        <f t="shared" si="3"/>
        <v>8.6999999999999957</v>
      </c>
      <c r="E75" s="2">
        <f t="shared" si="3"/>
        <v>2.7</v>
      </c>
      <c r="F75" s="2">
        <f t="shared" si="4"/>
        <v>0.19333333333333325</v>
      </c>
      <c r="G75" s="2">
        <f t="shared" si="5"/>
        <v>6.0000000000000005E-2</v>
      </c>
    </row>
    <row r="76" spans="1:7">
      <c r="A76" s="6">
        <v>120</v>
      </c>
      <c r="B76" s="5">
        <v>59.3</v>
      </c>
      <c r="C76" s="5">
        <v>8.6</v>
      </c>
      <c r="D76" s="2">
        <f t="shared" si="3"/>
        <v>1.3000000000000043</v>
      </c>
      <c r="E76" s="2">
        <f t="shared" si="3"/>
        <v>0.90000000000000036</v>
      </c>
      <c r="F76" s="2">
        <f t="shared" si="4"/>
        <v>2.1666666666666737E-2</v>
      </c>
      <c r="G76" s="2">
        <f t="shared" si="5"/>
        <v>1.5000000000000006E-2</v>
      </c>
    </row>
    <row r="77" spans="1:7">
      <c r="A77" s="6">
        <v>180</v>
      </c>
      <c r="B77" s="5">
        <v>60.6</v>
      </c>
      <c r="C77" s="5">
        <v>7.7</v>
      </c>
      <c r="D77" s="2">
        <f t="shared" si="3"/>
        <v>1.3000000000000043</v>
      </c>
      <c r="E77" s="2">
        <f t="shared" si="3"/>
        <v>0.89999999999999947</v>
      </c>
      <c r="F77" s="2">
        <f t="shared" si="4"/>
        <v>2.1666666666666737E-2</v>
      </c>
      <c r="G77" s="2">
        <f t="shared" si="5"/>
        <v>1.4999999999999991E-2</v>
      </c>
    </row>
    <row r="78" spans="1:7" ht="15.75" thickBot="1">
      <c r="A78" s="19">
        <v>240</v>
      </c>
      <c r="B78" s="15">
        <v>69.7</v>
      </c>
      <c r="C78" s="15">
        <v>7</v>
      </c>
      <c r="D78" s="2">
        <f t="shared" si="3"/>
        <v>9.1000000000000014</v>
      </c>
      <c r="E78" s="2">
        <f t="shared" si="3"/>
        <v>0.70000000000000018</v>
      </c>
      <c r="F78" s="2">
        <f t="shared" si="4"/>
        <v>0.1516666666666667</v>
      </c>
      <c r="G78" s="2">
        <f t="shared" si="5"/>
        <v>1.1666666666666669E-2</v>
      </c>
    </row>
    <row r="79" spans="1:7">
      <c r="A79" s="18">
        <v>15</v>
      </c>
      <c r="B79" s="14">
        <v>67.099999999999994</v>
      </c>
      <c r="C79" s="14">
        <v>10.6</v>
      </c>
      <c r="D79" s="2"/>
      <c r="E79" s="2"/>
      <c r="F79" s="2"/>
      <c r="G79" s="2"/>
    </row>
    <row r="80" spans="1:7">
      <c r="A80" s="6">
        <v>60</v>
      </c>
      <c r="B80" s="5">
        <v>67.599999999999994</v>
      </c>
      <c r="C80" s="5">
        <v>11.5</v>
      </c>
      <c r="D80" s="2">
        <f t="shared" si="3"/>
        <v>0.5</v>
      </c>
      <c r="E80" s="2">
        <f t="shared" si="3"/>
        <v>0.90000000000000036</v>
      </c>
      <c r="F80" s="2">
        <f t="shared" si="4"/>
        <v>1.1111111111111112E-2</v>
      </c>
      <c r="G80" s="2">
        <f t="shared" si="5"/>
        <v>2.0000000000000007E-2</v>
      </c>
    </row>
    <row r="81" spans="1:7">
      <c r="A81" s="6">
        <v>120</v>
      </c>
      <c r="B81" s="5">
        <v>70.099999999999994</v>
      </c>
      <c r="C81" s="5">
        <v>8.9</v>
      </c>
      <c r="D81" s="2">
        <f t="shared" si="3"/>
        <v>2.5</v>
      </c>
      <c r="E81" s="2">
        <f t="shared" si="3"/>
        <v>2.5999999999999996</v>
      </c>
      <c r="F81" s="2">
        <f t="shared" si="4"/>
        <v>4.1666666666666664E-2</v>
      </c>
      <c r="G81" s="2">
        <f t="shared" si="5"/>
        <v>4.3333333333333328E-2</v>
      </c>
    </row>
    <row r="82" spans="1:7">
      <c r="A82" s="6">
        <v>180</v>
      </c>
      <c r="B82" s="5">
        <v>69.900000000000006</v>
      </c>
      <c r="C82" s="5">
        <v>6.9</v>
      </c>
      <c r="D82" s="2">
        <f t="shared" si="3"/>
        <v>0.19999999999998863</v>
      </c>
      <c r="E82" s="2">
        <f t="shared" si="3"/>
        <v>2</v>
      </c>
      <c r="F82" s="2">
        <f t="shared" si="4"/>
        <v>3.333333333333144E-3</v>
      </c>
      <c r="G82" s="2">
        <f t="shared" si="5"/>
        <v>3.3333333333333333E-2</v>
      </c>
    </row>
    <row r="83" spans="1:7" ht="15.75" thickBot="1">
      <c r="A83" s="19">
        <v>240</v>
      </c>
      <c r="B83" s="15">
        <v>67.400000000000006</v>
      </c>
      <c r="C83" s="15">
        <v>7.1</v>
      </c>
      <c r="D83" s="2">
        <f t="shared" si="3"/>
        <v>2.5</v>
      </c>
      <c r="E83" s="2">
        <f t="shared" si="3"/>
        <v>0.19999999999999929</v>
      </c>
      <c r="F83" s="2">
        <f t="shared" si="4"/>
        <v>4.1666666666666664E-2</v>
      </c>
      <c r="G83" s="2">
        <f t="shared" si="5"/>
        <v>3.3333333333333214E-3</v>
      </c>
    </row>
    <row r="84" spans="1:7">
      <c r="A84" s="18">
        <v>15</v>
      </c>
      <c r="B84" s="14">
        <v>71</v>
      </c>
      <c r="C84" s="14">
        <v>11</v>
      </c>
      <c r="D84" s="2"/>
      <c r="E84" s="2"/>
      <c r="F84" s="2"/>
      <c r="G84" s="2"/>
    </row>
    <row r="85" spans="1:7">
      <c r="A85" s="6">
        <v>60</v>
      </c>
      <c r="B85" s="5">
        <v>71</v>
      </c>
      <c r="C85" s="5">
        <v>13.1</v>
      </c>
      <c r="D85" s="2">
        <f t="shared" si="3"/>
        <v>0</v>
      </c>
      <c r="E85" s="2">
        <f t="shared" si="3"/>
        <v>2.0999999999999996</v>
      </c>
      <c r="F85" s="2">
        <f t="shared" si="4"/>
        <v>0</v>
      </c>
      <c r="G85" s="2">
        <f t="shared" si="5"/>
        <v>4.6666666666666662E-2</v>
      </c>
    </row>
    <row r="86" spans="1:7">
      <c r="A86" s="6">
        <v>120</v>
      </c>
      <c r="B86" s="5">
        <v>63.4</v>
      </c>
      <c r="C86" s="5">
        <v>9.1999999999999993</v>
      </c>
      <c r="D86" s="2">
        <f t="shared" si="3"/>
        <v>7.6000000000000014</v>
      </c>
      <c r="E86" s="2">
        <f t="shared" si="3"/>
        <v>3.9000000000000004</v>
      </c>
      <c r="F86" s="2">
        <f t="shared" si="4"/>
        <v>0.12666666666666668</v>
      </c>
      <c r="G86" s="2">
        <f t="shared" si="5"/>
        <v>6.5000000000000002E-2</v>
      </c>
    </row>
    <row r="87" spans="1:7">
      <c r="A87" s="6">
        <v>180</v>
      </c>
      <c r="B87" s="5">
        <v>64.2</v>
      </c>
      <c r="C87" s="5">
        <v>7.5</v>
      </c>
      <c r="D87" s="2">
        <f t="shared" si="3"/>
        <v>0.80000000000000426</v>
      </c>
      <c r="E87" s="2">
        <f t="shared" si="3"/>
        <v>1.6999999999999993</v>
      </c>
      <c r="F87" s="2">
        <f t="shared" si="4"/>
        <v>1.3333333333333404E-2</v>
      </c>
      <c r="G87" s="2">
        <f t="shared" si="5"/>
        <v>2.8333333333333321E-2</v>
      </c>
    </row>
    <row r="88" spans="1:7" ht="15.75" thickBot="1">
      <c r="A88" s="19">
        <v>240</v>
      </c>
      <c r="B88" s="15">
        <v>70.5</v>
      </c>
      <c r="C88" s="15">
        <v>7</v>
      </c>
      <c r="D88" s="2">
        <f t="shared" si="3"/>
        <v>6.2999999999999972</v>
      </c>
      <c r="E88" s="2">
        <f t="shared" si="3"/>
        <v>0.5</v>
      </c>
      <c r="F88" s="2">
        <f t="shared" si="4"/>
        <v>0.10499999999999995</v>
      </c>
      <c r="G88" s="2">
        <f t="shared" si="5"/>
        <v>8.3333333333333332E-3</v>
      </c>
    </row>
    <row r="89" spans="1:7">
      <c r="A89" s="18">
        <v>15</v>
      </c>
      <c r="B89" s="14">
        <v>71.599999999999994</v>
      </c>
      <c r="C89" s="14">
        <v>7.6</v>
      </c>
      <c r="D89" s="2"/>
      <c r="E89" s="2"/>
      <c r="F89" s="2"/>
      <c r="G89" s="2"/>
    </row>
    <row r="90" spans="1:7">
      <c r="A90" s="6">
        <v>60</v>
      </c>
      <c r="B90" s="5">
        <v>60.2</v>
      </c>
      <c r="C90" s="5">
        <v>12</v>
      </c>
      <c r="D90" s="2">
        <f t="shared" si="3"/>
        <v>11.399999999999991</v>
      </c>
      <c r="E90" s="2">
        <f t="shared" si="3"/>
        <v>4.4000000000000004</v>
      </c>
      <c r="F90" s="2">
        <f t="shared" si="4"/>
        <v>0.25333333333333313</v>
      </c>
      <c r="G90" s="2">
        <f t="shared" si="5"/>
        <v>9.7777777777777783E-2</v>
      </c>
    </row>
    <row r="91" spans="1:7">
      <c r="A91" s="6">
        <v>120</v>
      </c>
      <c r="B91" s="5">
        <v>67.3</v>
      </c>
      <c r="C91" s="5">
        <v>8.4</v>
      </c>
      <c r="D91" s="2">
        <f t="shared" si="3"/>
        <v>7.0999999999999943</v>
      </c>
      <c r="E91" s="2">
        <f t="shared" si="3"/>
        <v>3.5999999999999996</v>
      </c>
      <c r="F91" s="2">
        <f t="shared" si="4"/>
        <v>0.11833333333333323</v>
      </c>
      <c r="G91" s="2">
        <f t="shared" si="5"/>
        <v>5.9999999999999991E-2</v>
      </c>
    </row>
    <row r="92" spans="1:7">
      <c r="A92" s="6">
        <v>180</v>
      </c>
      <c r="B92" s="5">
        <v>63.2</v>
      </c>
      <c r="C92" s="5">
        <v>7.4</v>
      </c>
      <c r="D92" s="2">
        <f t="shared" si="3"/>
        <v>4.0999999999999943</v>
      </c>
      <c r="E92" s="2">
        <f t="shared" si="3"/>
        <v>1</v>
      </c>
      <c r="F92" s="2">
        <f t="shared" si="4"/>
        <v>6.8333333333333232E-2</v>
      </c>
      <c r="G92" s="2">
        <f t="shared" si="5"/>
        <v>1.6666666666666666E-2</v>
      </c>
    </row>
    <row r="93" spans="1:7" ht="15.75" thickBot="1">
      <c r="A93" s="19">
        <v>240</v>
      </c>
      <c r="B93" s="15">
        <v>66.400000000000006</v>
      </c>
      <c r="C93" s="15">
        <v>6.2</v>
      </c>
      <c r="D93" s="2">
        <f t="shared" si="3"/>
        <v>3.2000000000000028</v>
      </c>
      <c r="E93" s="2">
        <f t="shared" si="3"/>
        <v>1.2000000000000002</v>
      </c>
      <c r="F93" s="2">
        <f t="shared" si="4"/>
        <v>5.3333333333333378E-2</v>
      </c>
      <c r="G93" s="2">
        <f t="shared" si="5"/>
        <v>2.0000000000000004E-2</v>
      </c>
    </row>
    <row r="94" spans="1:7">
      <c r="A94" s="18">
        <v>15</v>
      </c>
      <c r="B94" s="14">
        <v>70.7</v>
      </c>
      <c r="C94" s="14">
        <v>7.7</v>
      </c>
      <c r="D94" s="2"/>
      <c r="E94" s="2"/>
      <c r="F94" s="2"/>
      <c r="G94" s="2"/>
    </row>
    <row r="95" spans="1:7">
      <c r="A95" s="6">
        <v>60</v>
      </c>
      <c r="B95" s="5">
        <v>65.900000000000006</v>
      </c>
      <c r="C95" s="5">
        <v>11.8</v>
      </c>
      <c r="D95" s="2">
        <f t="shared" si="3"/>
        <v>4.7999999999999972</v>
      </c>
      <c r="E95" s="2">
        <f t="shared" si="3"/>
        <v>4.1000000000000005</v>
      </c>
      <c r="F95" s="2">
        <f t="shared" si="4"/>
        <v>0.1066666666666666</v>
      </c>
      <c r="G95" s="2">
        <f t="shared" si="5"/>
        <v>9.1111111111111129E-2</v>
      </c>
    </row>
    <row r="96" spans="1:7">
      <c r="A96" s="6">
        <v>120</v>
      </c>
      <c r="B96" s="5">
        <v>68.099999999999994</v>
      </c>
      <c r="C96" s="5">
        <v>9.5</v>
      </c>
      <c r="D96" s="2">
        <f t="shared" si="3"/>
        <v>2.1999999999999886</v>
      </c>
      <c r="E96" s="2">
        <f t="shared" si="3"/>
        <v>2.3000000000000007</v>
      </c>
      <c r="F96" s="2">
        <f t="shared" si="4"/>
        <v>3.666666666666648E-2</v>
      </c>
      <c r="G96" s="2">
        <f t="shared" si="5"/>
        <v>3.8333333333333344E-2</v>
      </c>
    </row>
    <row r="97" spans="1:7">
      <c r="A97" s="6">
        <v>180</v>
      </c>
      <c r="B97" s="5">
        <v>71.7</v>
      </c>
      <c r="C97" s="5">
        <v>7.8</v>
      </c>
      <c r="D97" s="2">
        <f t="shared" si="3"/>
        <v>3.6000000000000085</v>
      </c>
      <c r="E97" s="2">
        <f t="shared" si="3"/>
        <v>1.7000000000000002</v>
      </c>
      <c r="F97" s="2">
        <f t="shared" si="4"/>
        <v>6.0000000000000143E-2</v>
      </c>
      <c r="G97" s="2">
        <f t="shared" si="5"/>
        <v>2.8333333333333335E-2</v>
      </c>
    </row>
    <row r="98" spans="1:7" ht="15.75" thickBot="1">
      <c r="A98" s="19">
        <v>240</v>
      </c>
      <c r="B98" s="15">
        <v>69.5</v>
      </c>
      <c r="C98" s="15">
        <v>69.5</v>
      </c>
      <c r="D98" s="2">
        <f t="shared" si="3"/>
        <v>2.2000000000000028</v>
      </c>
      <c r="E98" s="2">
        <f t="shared" si="3"/>
        <v>61.7</v>
      </c>
      <c r="F98" s="2">
        <f t="shared" si="4"/>
        <v>3.6666666666666715E-2</v>
      </c>
      <c r="G98" s="2">
        <f t="shared" si="5"/>
        <v>1.0283333333333333</v>
      </c>
    </row>
    <row r="99" spans="1:7">
      <c r="A99" s="18">
        <v>15</v>
      </c>
      <c r="B99" s="14">
        <v>71.400000000000006</v>
      </c>
      <c r="C99" s="14">
        <v>8.69</v>
      </c>
      <c r="D99" s="2"/>
      <c r="E99" s="2"/>
      <c r="F99" s="2"/>
      <c r="G99" s="2"/>
    </row>
    <row r="100" spans="1:7">
      <c r="A100" s="6">
        <v>60</v>
      </c>
      <c r="B100" s="5">
        <v>77.3</v>
      </c>
      <c r="C100" s="5">
        <v>10.3</v>
      </c>
      <c r="D100" s="2">
        <f t="shared" si="3"/>
        <v>5.8999999999999915</v>
      </c>
      <c r="E100" s="2">
        <f t="shared" si="3"/>
        <v>1.6100000000000012</v>
      </c>
      <c r="F100" s="2">
        <f t="shared" si="4"/>
        <v>0.13111111111111093</v>
      </c>
      <c r="G100" s="2">
        <f t="shared" si="5"/>
        <v>3.5777777777777804E-2</v>
      </c>
    </row>
    <row r="101" spans="1:7">
      <c r="A101" s="6">
        <v>120</v>
      </c>
      <c r="B101" s="5">
        <v>65.900000000000006</v>
      </c>
      <c r="C101" s="5">
        <v>9.41</v>
      </c>
      <c r="D101" s="2">
        <f t="shared" si="3"/>
        <v>11.399999999999991</v>
      </c>
      <c r="E101" s="2">
        <f t="shared" si="3"/>
        <v>0.89000000000000057</v>
      </c>
      <c r="F101" s="2">
        <f t="shared" si="4"/>
        <v>0.18999999999999986</v>
      </c>
      <c r="G101" s="2">
        <f t="shared" si="5"/>
        <v>1.4833333333333342E-2</v>
      </c>
    </row>
    <row r="102" spans="1:7">
      <c r="A102" s="6">
        <v>180</v>
      </c>
      <c r="B102" s="5">
        <v>72.5</v>
      </c>
      <c r="C102" s="5">
        <v>6.99</v>
      </c>
      <c r="D102" s="2">
        <f t="shared" si="3"/>
        <v>6.5999999999999943</v>
      </c>
      <c r="E102" s="2">
        <f t="shared" si="3"/>
        <v>2.42</v>
      </c>
      <c r="F102" s="2">
        <f t="shared" si="4"/>
        <v>0.1099999999999999</v>
      </c>
      <c r="G102" s="2">
        <f t="shared" si="5"/>
        <v>4.0333333333333332E-2</v>
      </c>
    </row>
    <row r="103" spans="1:7" ht="15.75" thickBot="1">
      <c r="A103" s="19">
        <v>240</v>
      </c>
      <c r="B103" s="15">
        <v>72.599999999999994</v>
      </c>
      <c r="C103" s="15">
        <v>6</v>
      </c>
      <c r="D103" s="2">
        <f t="shared" si="3"/>
        <v>9.9999999999994316E-2</v>
      </c>
      <c r="E103" s="2">
        <f t="shared" si="3"/>
        <v>0.99000000000000021</v>
      </c>
      <c r="F103" s="2">
        <f t="shared" si="4"/>
        <v>1.666666666666572E-3</v>
      </c>
      <c r="G103" s="2">
        <f t="shared" si="5"/>
        <v>1.6500000000000004E-2</v>
      </c>
    </row>
    <row r="104" spans="1:7">
      <c r="A104" s="18">
        <v>15</v>
      </c>
      <c r="B104" s="14">
        <v>67.099999999999994</v>
      </c>
      <c r="C104" s="14">
        <v>6.26</v>
      </c>
      <c r="D104" s="2"/>
      <c r="E104" s="2"/>
      <c r="F104" s="2"/>
      <c r="G104" s="2"/>
    </row>
    <row r="105" spans="1:7">
      <c r="A105" s="6">
        <v>60</v>
      </c>
      <c r="B105" s="5">
        <v>66.8</v>
      </c>
      <c r="C105" s="5">
        <v>8.5</v>
      </c>
      <c r="D105" s="2">
        <f t="shared" si="3"/>
        <v>0.29999999999999716</v>
      </c>
      <c r="E105" s="2">
        <f t="shared" si="3"/>
        <v>2.2400000000000002</v>
      </c>
      <c r="F105" s="2">
        <f t="shared" si="4"/>
        <v>6.6666666666666038E-3</v>
      </c>
      <c r="G105" s="2">
        <f t="shared" si="5"/>
        <v>4.9777777777777782E-2</v>
      </c>
    </row>
    <row r="106" spans="1:7">
      <c r="A106" s="6">
        <v>120</v>
      </c>
      <c r="B106" s="5">
        <v>63.9</v>
      </c>
      <c r="C106" s="5">
        <v>7.96</v>
      </c>
      <c r="D106" s="2">
        <f t="shared" si="3"/>
        <v>2.8999999999999986</v>
      </c>
      <c r="E106" s="2">
        <f t="shared" si="3"/>
        <v>0.54</v>
      </c>
      <c r="F106" s="2">
        <f t="shared" si="4"/>
        <v>4.8333333333333311E-2</v>
      </c>
      <c r="G106" s="2">
        <f t="shared" si="5"/>
        <v>9.0000000000000011E-3</v>
      </c>
    </row>
    <row r="107" spans="1:7">
      <c r="A107" s="6">
        <v>180</v>
      </c>
      <c r="B107" s="5">
        <v>76.3</v>
      </c>
      <c r="C107" s="5">
        <v>6.34</v>
      </c>
      <c r="D107" s="2">
        <f t="shared" si="3"/>
        <v>12.399999999999999</v>
      </c>
      <c r="E107" s="2">
        <f t="shared" si="3"/>
        <v>1.62</v>
      </c>
      <c r="F107" s="2">
        <f t="shared" si="4"/>
        <v>0.20666666666666664</v>
      </c>
      <c r="G107" s="2">
        <f t="shared" si="5"/>
        <v>2.7000000000000003E-2</v>
      </c>
    </row>
    <row r="108" spans="1:7" ht="15.75" thickBot="1">
      <c r="A108" s="19">
        <v>240</v>
      </c>
      <c r="B108" s="15">
        <v>62.2</v>
      </c>
      <c r="C108" s="15">
        <v>4.25</v>
      </c>
      <c r="D108" s="2">
        <f t="shared" si="3"/>
        <v>14.099999999999994</v>
      </c>
      <c r="E108" s="2">
        <f t="shared" si="3"/>
        <v>2.09</v>
      </c>
      <c r="F108" s="2">
        <f t="shared" si="4"/>
        <v>0.2349999999999999</v>
      </c>
      <c r="G108" s="2">
        <f t="shared" si="5"/>
        <v>3.4833333333333334E-2</v>
      </c>
    </row>
    <row r="109" spans="1:7">
      <c r="A109" s="18">
        <v>15</v>
      </c>
      <c r="B109" s="14">
        <v>71.099999999999994</v>
      </c>
      <c r="C109" s="14">
        <v>10.3</v>
      </c>
      <c r="D109" s="2"/>
      <c r="E109" s="2"/>
      <c r="F109" s="2"/>
      <c r="G109" s="2"/>
    </row>
    <row r="110" spans="1:7">
      <c r="A110" s="6">
        <v>60</v>
      </c>
      <c r="B110" s="5">
        <v>74.599999999999994</v>
      </c>
      <c r="C110" s="5">
        <v>16.5</v>
      </c>
      <c r="D110" s="2">
        <f t="shared" si="3"/>
        <v>3.5</v>
      </c>
      <c r="E110" s="2">
        <f t="shared" si="3"/>
        <v>6.1999999999999993</v>
      </c>
      <c r="F110" s="2">
        <f t="shared" si="4"/>
        <v>7.7777777777777779E-2</v>
      </c>
      <c r="G110" s="2">
        <f t="shared" si="5"/>
        <v>0.13777777777777775</v>
      </c>
    </row>
    <row r="111" spans="1:7">
      <c r="A111" s="6">
        <v>120</v>
      </c>
      <c r="B111" s="5">
        <v>61.6</v>
      </c>
      <c r="C111" s="5">
        <v>10.4</v>
      </c>
      <c r="D111" s="2">
        <f t="shared" si="3"/>
        <v>12.999999999999993</v>
      </c>
      <c r="E111" s="2">
        <f t="shared" si="3"/>
        <v>6.1</v>
      </c>
      <c r="F111" s="2">
        <f t="shared" si="4"/>
        <v>0.21666666666666654</v>
      </c>
      <c r="G111" s="2">
        <f t="shared" si="5"/>
        <v>0.10166666666666666</v>
      </c>
    </row>
    <row r="112" spans="1:7">
      <c r="A112" s="6">
        <v>180</v>
      </c>
      <c r="B112" s="5">
        <v>70.599999999999994</v>
      </c>
      <c r="C112" s="5">
        <v>8.5299999999999994</v>
      </c>
      <c r="D112" s="2">
        <f t="shared" si="3"/>
        <v>8.9999999999999929</v>
      </c>
      <c r="E112" s="2">
        <f t="shared" si="3"/>
        <v>1.870000000000001</v>
      </c>
      <c r="F112" s="2">
        <f t="shared" si="4"/>
        <v>0.14999999999999988</v>
      </c>
      <c r="G112" s="2">
        <f t="shared" si="5"/>
        <v>3.1166666666666683E-2</v>
      </c>
    </row>
    <row r="113" spans="1:7" ht="15.75" thickBot="1">
      <c r="A113" s="19">
        <v>240</v>
      </c>
      <c r="B113" s="15">
        <v>72.7</v>
      </c>
      <c r="C113" s="15">
        <v>6.59</v>
      </c>
      <c r="D113" s="2">
        <f t="shared" si="3"/>
        <v>2.1000000000000085</v>
      </c>
      <c r="E113" s="2">
        <f t="shared" si="3"/>
        <v>1.9399999999999995</v>
      </c>
      <c r="F113" s="2">
        <f t="shared" si="4"/>
        <v>3.5000000000000142E-2</v>
      </c>
      <c r="G113" s="2">
        <f t="shared" si="5"/>
        <v>3.2333333333333325E-2</v>
      </c>
    </row>
    <row r="114" spans="1:7">
      <c r="A114" s="18">
        <v>15</v>
      </c>
      <c r="B114" s="14">
        <v>58.8</v>
      </c>
      <c r="C114" s="16"/>
      <c r="D114" s="2"/>
      <c r="E114" s="2"/>
      <c r="F114" s="2"/>
      <c r="G114" s="2"/>
    </row>
    <row r="115" spans="1:7">
      <c r="A115" s="6">
        <v>60</v>
      </c>
      <c r="B115" s="5">
        <v>58.3</v>
      </c>
      <c r="C115" s="5">
        <v>8</v>
      </c>
      <c r="D115" s="2">
        <f t="shared" si="3"/>
        <v>0.5</v>
      </c>
      <c r="E115" s="2">
        <f t="shared" si="3"/>
        <v>8</v>
      </c>
      <c r="F115" s="2">
        <f t="shared" si="4"/>
        <v>1.1111111111111112E-2</v>
      </c>
      <c r="G115" s="2">
        <f t="shared" si="5"/>
        <v>0.17777777777777778</v>
      </c>
    </row>
    <row r="116" spans="1:7">
      <c r="A116" s="6">
        <v>120</v>
      </c>
      <c r="B116" s="5">
        <v>43.5</v>
      </c>
      <c r="C116" s="5">
        <v>8.1</v>
      </c>
      <c r="D116" s="2">
        <f t="shared" si="3"/>
        <v>14.799999999999997</v>
      </c>
      <c r="E116" s="2">
        <f t="shared" si="3"/>
        <v>9.9999999999999645E-2</v>
      </c>
      <c r="F116" s="2">
        <f t="shared" si="4"/>
        <v>0.24666666666666662</v>
      </c>
      <c r="G116" s="2">
        <f t="shared" si="5"/>
        <v>1.6666666666666607E-3</v>
      </c>
    </row>
    <row r="117" spans="1:7">
      <c r="A117" s="6">
        <v>180</v>
      </c>
      <c r="B117" s="5">
        <v>64.400000000000006</v>
      </c>
      <c r="C117" s="5">
        <v>64.400000000000006</v>
      </c>
      <c r="D117" s="2">
        <f t="shared" si="3"/>
        <v>20.900000000000006</v>
      </c>
      <c r="E117" s="2">
        <f t="shared" si="3"/>
        <v>56.300000000000004</v>
      </c>
      <c r="F117" s="2">
        <f t="shared" si="4"/>
        <v>0.34833333333333344</v>
      </c>
      <c r="G117" s="2">
        <f t="shared" si="5"/>
        <v>0.93833333333333335</v>
      </c>
    </row>
    <row r="118" spans="1:7" ht="15.75" thickBot="1">
      <c r="A118" s="19">
        <v>240</v>
      </c>
      <c r="B118" s="15">
        <v>67.099999999999994</v>
      </c>
      <c r="C118" s="15">
        <v>8.1999999999999993</v>
      </c>
      <c r="D118" s="2">
        <f t="shared" si="3"/>
        <v>2.6999999999999886</v>
      </c>
      <c r="E118" s="2">
        <f t="shared" si="3"/>
        <v>56.2</v>
      </c>
      <c r="F118" s="2">
        <f t="shared" si="4"/>
        <v>4.4999999999999811E-2</v>
      </c>
      <c r="G118" s="2">
        <f t="shared" si="5"/>
        <v>0.93666666666666676</v>
      </c>
    </row>
    <row r="119" spans="1:7">
      <c r="A119" s="18">
        <v>15</v>
      </c>
      <c r="B119" s="14">
        <v>64.099999999999994</v>
      </c>
      <c r="C119" s="14">
        <v>54.6</v>
      </c>
      <c r="D119" s="2"/>
      <c r="E119" s="2"/>
      <c r="F119" s="2"/>
      <c r="G119" s="2"/>
    </row>
    <row r="120" spans="1:7">
      <c r="A120" s="6">
        <v>60</v>
      </c>
      <c r="B120" s="5">
        <v>72.099999999999994</v>
      </c>
      <c r="C120" s="5">
        <v>8.6999999999999993</v>
      </c>
      <c r="D120" s="2">
        <f t="shared" si="3"/>
        <v>8</v>
      </c>
      <c r="E120" s="2">
        <f t="shared" si="3"/>
        <v>45.900000000000006</v>
      </c>
      <c r="F120" s="2">
        <f t="shared" si="4"/>
        <v>0.17777777777777778</v>
      </c>
      <c r="G120" s="2">
        <f t="shared" si="5"/>
        <v>1.02</v>
      </c>
    </row>
    <row r="121" spans="1:7">
      <c r="A121" s="6">
        <v>120</v>
      </c>
      <c r="B121" s="5">
        <v>71.900000000000006</v>
      </c>
      <c r="C121" s="5">
        <v>7.9</v>
      </c>
      <c r="D121" s="2">
        <f t="shared" si="3"/>
        <v>0.19999999999998863</v>
      </c>
      <c r="E121" s="2">
        <f t="shared" si="3"/>
        <v>0.79999999999999893</v>
      </c>
      <c r="F121" s="2">
        <f t="shared" si="4"/>
        <v>3.333333333333144E-3</v>
      </c>
      <c r="G121" s="2">
        <f t="shared" si="5"/>
        <v>1.3333333333333315E-2</v>
      </c>
    </row>
    <row r="122" spans="1:7">
      <c r="A122" s="6">
        <v>180</v>
      </c>
      <c r="B122" s="5">
        <v>67.2</v>
      </c>
      <c r="C122" s="5">
        <v>7</v>
      </c>
      <c r="D122" s="2">
        <f t="shared" si="3"/>
        <v>4.7000000000000028</v>
      </c>
      <c r="E122" s="2">
        <f t="shared" si="3"/>
        <v>0.90000000000000036</v>
      </c>
      <c r="F122" s="2">
        <f t="shared" si="4"/>
        <v>7.833333333333338E-2</v>
      </c>
      <c r="G122" s="2">
        <f t="shared" si="5"/>
        <v>1.5000000000000006E-2</v>
      </c>
    </row>
    <row r="123" spans="1:7" ht="15.75" thickBot="1">
      <c r="A123" s="19">
        <v>240</v>
      </c>
      <c r="B123" s="15">
        <v>62</v>
      </c>
      <c r="C123" s="15">
        <v>5.9</v>
      </c>
      <c r="D123" s="2">
        <f t="shared" si="3"/>
        <v>5.2000000000000028</v>
      </c>
      <c r="E123" s="2">
        <f t="shared" si="3"/>
        <v>1.0999999999999996</v>
      </c>
      <c r="F123" s="2">
        <f t="shared" si="4"/>
        <v>8.6666666666666711E-2</v>
      </c>
      <c r="G123" s="2">
        <f t="shared" si="5"/>
        <v>1.8333333333333326E-2</v>
      </c>
    </row>
    <row r="124" spans="1:7">
      <c r="A124" s="18">
        <v>15</v>
      </c>
      <c r="B124" s="14">
        <v>71.900000000000006</v>
      </c>
      <c r="C124" s="14">
        <v>10.199999999999999</v>
      </c>
      <c r="D124" s="2"/>
      <c r="E124" s="2"/>
      <c r="F124" s="2"/>
      <c r="G124" s="2"/>
    </row>
    <row r="125" spans="1:7">
      <c r="A125" s="6">
        <v>60</v>
      </c>
      <c r="B125" s="5">
        <v>66.3</v>
      </c>
      <c r="C125" s="5">
        <v>10.5</v>
      </c>
      <c r="D125" s="2">
        <f t="shared" si="3"/>
        <v>5.6000000000000085</v>
      </c>
      <c r="E125" s="2">
        <f t="shared" si="3"/>
        <v>0.30000000000000071</v>
      </c>
      <c r="F125" s="2">
        <f t="shared" si="4"/>
        <v>0.12444444444444464</v>
      </c>
      <c r="G125" s="2">
        <f t="shared" si="5"/>
        <v>6.6666666666666827E-3</v>
      </c>
    </row>
    <row r="126" spans="1:7">
      <c r="A126" s="6">
        <v>120</v>
      </c>
      <c r="B126" s="5">
        <v>64.3</v>
      </c>
      <c r="C126" s="5">
        <v>9.9</v>
      </c>
      <c r="D126" s="2">
        <f t="shared" si="3"/>
        <v>2</v>
      </c>
      <c r="E126" s="2">
        <f t="shared" si="3"/>
        <v>0.59999999999999964</v>
      </c>
      <c r="F126" s="2">
        <f t="shared" si="4"/>
        <v>3.3333333333333333E-2</v>
      </c>
      <c r="G126" s="2">
        <f t="shared" si="5"/>
        <v>9.9999999999999933E-3</v>
      </c>
    </row>
    <row r="127" spans="1:7">
      <c r="A127" s="6">
        <v>180</v>
      </c>
      <c r="B127" s="5">
        <v>61.5</v>
      </c>
      <c r="C127" s="5">
        <v>8.3000000000000007</v>
      </c>
      <c r="D127" s="2">
        <f t="shared" si="3"/>
        <v>2.7999999999999972</v>
      </c>
      <c r="E127" s="2">
        <f t="shared" si="3"/>
        <v>1.5999999999999996</v>
      </c>
      <c r="F127" s="2">
        <f t="shared" si="4"/>
        <v>4.666666666666662E-2</v>
      </c>
      <c r="G127" s="2">
        <f t="shared" si="5"/>
        <v>2.6666666666666661E-2</v>
      </c>
    </row>
    <row r="128" spans="1:7" ht="15.75" thickBot="1">
      <c r="A128" s="19">
        <v>240</v>
      </c>
      <c r="B128" s="15">
        <v>62.7</v>
      </c>
      <c r="C128" s="15">
        <v>7.8</v>
      </c>
      <c r="D128" s="2">
        <f t="shared" si="3"/>
        <v>1.2000000000000028</v>
      </c>
      <c r="E128" s="2">
        <f t="shared" si="3"/>
        <v>0.50000000000000089</v>
      </c>
      <c r="F128" s="2">
        <f t="shared" si="4"/>
        <v>2.0000000000000049E-2</v>
      </c>
      <c r="G128" s="2">
        <f t="shared" si="5"/>
        <v>8.3333333333333488E-3</v>
      </c>
    </row>
    <row r="129" spans="1:7">
      <c r="A129" s="18">
        <v>15</v>
      </c>
      <c r="B129" s="14">
        <v>70.2</v>
      </c>
      <c r="C129" s="14">
        <v>7.2</v>
      </c>
      <c r="D129" s="2"/>
      <c r="E129" s="2"/>
      <c r="F129" s="2"/>
      <c r="G129" s="2"/>
    </row>
    <row r="130" spans="1:7">
      <c r="A130" s="6">
        <v>60</v>
      </c>
      <c r="B130" s="5">
        <v>70</v>
      </c>
      <c r="C130" s="5">
        <v>7.8</v>
      </c>
      <c r="D130" s="2">
        <f t="shared" si="3"/>
        <v>0.20000000000000284</v>
      </c>
      <c r="E130" s="2">
        <f t="shared" si="3"/>
        <v>0.59999999999999964</v>
      </c>
      <c r="F130" s="2">
        <f t="shared" si="4"/>
        <v>4.4444444444445078E-3</v>
      </c>
      <c r="G130" s="2">
        <f t="shared" si="5"/>
        <v>1.3333333333333326E-2</v>
      </c>
    </row>
    <row r="131" spans="1:7">
      <c r="A131" s="6">
        <v>120</v>
      </c>
      <c r="B131" s="5">
        <v>71.7</v>
      </c>
      <c r="C131" s="5">
        <v>7.7</v>
      </c>
      <c r="D131" s="2">
        <f t="shared" si="3"/>
        <v>1.7000000000000028</v>
      </c>
      <c r="E131" s="2">
        <f t="shared" si="3"/>
        <v>9.9999999999999645E-2</v>
      </c>
      <c r="F131" s="2">
        <f t="shared" si="4"/>
        <v>2.833333333333338E-2</v>
      </c>
      <c r="G131" s="2">
        <f t="shared" si="5"/>
        <v>1.6666666666666607E-3</v>
      </c>
    </row>
    <row r="132" spans="1:7">
      <c r="A132" s="6">
        <v>180</v>
      </c>
      <c r="B132" s="5">
        <v>68.5</v>
      </c>
      <c r="C132" s="5">
        <v>7.6</v>
      </c>
      <c r="D132" s="2">
        <f t="shared" si="3"/>
        <v>3.2000000000000028</v>
      </c>
      <c r="E132" s="2">
        <f t="shared" si="3"/>
        <v>0.10000000000000053</v>
      </c>
      <c r="F132" s="2">
        <f t="shared" si="4"/>
        <v>5.3333333333333378E-2</v>
      </c>
      <c r="G132" s="2">
        <f t="shared" si="5"/>
        <v>1.6666666666666754E-3</v>
      </c>
    </row>
    <row r="133" spans="1:7" ht="15.75" thickBot="1">
      <c r="A133" s="19">
        <v>240</v>
      </c>
      <c r="B133" s="15">
        <v>72.7</v>
      </c>
      <c r="C133" s="15">
        <v>7</v>
      </c>
      <c r="D133" s="2">
        <f t="shared" si="3"/>
        <v>4.2000000000000028</v>
      </c>
      <c r="E133" s="2">
        <f t="shared" si="3"/>
        <v>0.59999999999999964</v>
      </c>
      <c r="F133" s="2">
        <f t="shared" si="4"/>
        <v>7.0000000000000048E-2</v>
      </c>
      <c r="G133" s="2">
        <f t="shared" si="5"/>
        <v>9.9999999999999933E-3</v>
      </c>
    </row>
    <row r="134" spans="1:7">
      <c r="A134" s="21">
        <v>15</v>
      </c>
      <c r="B134" s="14">
        <v>64.8</v>
      </c>
      <c r="C134" s="14">
        <v>9.5399999999999991</v>
      </c>
      <c r="D134" s="2"/>
      <c r="E134" s="2"/>
      <c r="F134" s="2"/>
      <c r="G134" s="2"/>
    </row>
    <row r="135" spans="1:7">
      <c r="A135" s="7">
        <v>60</v>
      </c>
      <c r="B135" s="5">
        <v>70.2</v>
      </c>
      <c r="C135" s="5">
        <v>8.15</v>
      </c>
      <c r="D135" s="2">
        <f t="shared" ref="D135:E162" si="6">ABS(B134-B135)</f>
        <v>5.4000000000000057</v>
      </c>
      <c r="E135" s="2">
        <f t="shared" si="6"/>
        <v>1.3899999999999988</v>
      </c>
      <c r="F135" s="2">
        <f t="shared" ref="F135:F163" si="7">D135/ABS(A135-A134)</f>
        <v>0.12000000000000012</v>
      </c>
      <c r="G135" s="2">
        <f t="shared" ref="G135:G163" si="8">E135/ABS(A135-A134)</f>
        <v>3.0888888888888862E-2</v>
      </c>
    </row>
    <row r="136" spans="1:7">
      <c r="A136" s="7">
        <v>120</v>
      </c>
      <c r="B136" s="5">
        <v>70.2</v>
      </c>
      <c r="C136" s="5">
        <v>8.15</v>
      </c>
      <c r="D136" s="2">
        <f t="shared" si="6"/>
        <v>0</v>
      </c>
      <c r="E136" s="2">
        <f t="shared" si="6"/>
        <v>0</v>
      </c>
      <c r="F136" s="2">
        <f t="shared" si="7"/>
        <v>0</v>
      </c>
      <c r="G136" s="2">
        <f t="shared" si="8"/>
        <v>0</v>
      </c>
    </row>
    <row r="137" spans="1:7">
      <c r="A137" s="7">
        <v>180</v>
      </c>
      <c r="B137" s="5">
        <v>62.6</v>
      </c>
      <c r="C137" s="5">
        <v>9.7100000000000009</v>
      </c>
      <c r="D137" s="2">
        <f t="shared" si="6"/>
        <v>7.6000000000000014</v>
      </c>
      <c r="E137" s="2">
        <f t="shared" si="6"/>
        <v>1.5600000000000005</v>
      </c>
      <c r="F137" s="2">
        <f t="shared" si="7"/>
        <v>0.12666666666666668</v>
      </c>
      <c r="G137" s="2">
        <f t="shared" si="8"/>
        <v>2.6000000000000009E-2</v>
      </c>
    </row>
    <row r="138" spans="1:7" ht="15.75" thickBot="1">
      <c r="A138" s="19">
        <v>240</v>
      </c>
      <c r="B138" s="15">
        <v>72.599999999999994</v>
      </c>
      <c r="C138" s="15">
        <v>9.43</v>
      </c>
      <c r="D138" s="2">
        <f t="shared" si="6"/>
        <v>9.9999999999999929</v>
      </c>
      <c r="E138" s="2">
        <f t="shared" si="6"/>
        <v>0.28000000000000114</v>
      </c>
      <c r="F138" s="2">
        <f t="shared" si="7"/>
        <v>0.16666666666666655</v>
      </c>
      <c r="G138" s="2">
        <f t="shared" si="8"/>
        <v>4.6666666666666853E-3</v>
      </c>
    </row>
    <row r="139" spans="1:7">
      <c r="A139" s="20">
        <v>15</v>
      </c>
      <c r="B139" s="14">
        <v>54.6</v>
      </c>
      <c r="C139" s="14">
        <v>20.8</v>
      </c>
      <c r="D139" s="2"/>
      <c r="E139" s="2"/>
      <c r="F139" s="2"/>
      <c r="G139" s="2"/>
    </row>
    <row r="140" spans="1:7">
      <c r="A140" s="8">
        <v>60</v>
      </c>
      <c r="B140" s="5">
        <v>59.8</v>
      </c>
      <c r="C140" s="5">
        <v>20.5</v>
      </c>
      <c r="D140" s="2">
        <f t="shared" si="6"/>
        <v>5.1999999999999957</v>
      </c>
      <c r="E140" s="2">
        <f t="shared" si="6"/>
        <v>0.30000000000000071</v>
      </c>
      <c r="F140" s="2">
        <f t="shared" si="7"/>
        <v>0.11555555555555547</v>
      </c>
      <c r="G140" s="2">
        <f t="shared" si="8"/>
        <v>6.6666666666666827E-3</v>
      </c>
    </row>
    <row r="141" spans="1:7">
      <c r="A141" s="8">
        <v>120</v>
      </c>
      <c r="B141" s="5">
        <v>59.8</v>
      </c>
      <c r="C141" s="5">
        <v>12.6</v>
      </c>
      <c r="D141" s="2">
        <f t="shared" si="6"/>
        <v>0</v>
      </c>
      <c r="E141" s="2">
        <f t="shared" si="6"/>
        <v>7.9</v>
      </c>
      <c r="F141" s="2">
        <f t="shared" si="7"/>
        <v>0</v>
      </c>
      <c r="G141" s="2">
        <f t="shared" si="8"/>
        <v>0.13166666666666668</v>
      </c>
    </row>
    <row r="142" spans="1:7">
      <c r="A142" s="8">
        <v>180</v>
      </c>
      <c r="B142" s="5">
        <v>51.9</v>
      </c>
      <c r="C142" s="5">
        <v>10.1</v>
      </c>
      <c r="D142" s="2">
        <f t="shared" si="6"/>
        <v>7.8999999999999986</v>
      </c>
      <c r="E142" s="2">
        <f t="shared" si="6"/>
        <v>2.5</v>
      </c>
      <c r="F142" s="2">
        <f t="shared" si="7"/>
        <v>0.13166666666666665</v>
      </c>
      <c r="G142" s="2">
        <f t="shared" si="8"/>
        <v>4.1666666666666664E-2</v>
      </c>
    </row>
    <row r="143" spans="1:7" ht="15.75" thickBot="1">
      <c r="A143" s="9">
        <v>240</v>
      </c>
      <c r="B143" s="15">
        <v>71</v>
      </c>
      <c r="C143" s="15">
        <v>7.44</v>
      </c>
      <c r="D143" s="2">
        <f t="shared" si="6"/>
        <v>19.100000000000001</v>
      </c>
      <c r="E143" s="2">
        <f t="shared" si="6"/>
        <v>2.6599999999999993</v>
      </c>
      <c r="F143" s="2">
        <f t="shared" si="7"/>
        <v>0.31833333333333336</v>
      </c>
      <c r="G143" s="2">
        <f t="shared" si="8"/>
        <v>4.4333333333333322E-2</v>
      </c>
    </row>
    <row r="144" spans="1:7">
      <c r="A144" s="20">
        <v>15</v>
      </c>
      <c r="B144" s="14">
        <v>69</v>
      </c>
      <c r="C144" s="14">
        <v>12.9</v>
      </c>
      <c r="D144" s="2"/>
      <c r="E144" s="2"/>
      <c r="F144" s="2"/>
      <c r="G144" s="2"/>
    </row>
    <row r="145" spans="1:7">
      <c r="A145" s="8">
        <v>60</v>
      </c>
      <c r="B145" s="5">
        <v>50</v>
      </c>
      <c r="C145" s="5">
        <v>8</v>
      </c>
      <c r="D145" s="2">
        <f t="shared" si="6"/>
        <v>19</v>
      </c>
      <c r="E145" s="2">
        <f t="shared" si="6"/>
        <v>4.9000000000000004</v>
      </c>
      <c r="F145" s="2">
        <f t="shared" si="7"/>
        <v>0.42222222222222222</v>
      </c>
      <c r="G145" s="2">
        <f t="shared" si="8"/>
        <v>0.1088888888888889</v>
      </c>
    </row>
    <row r="146" spans="1:7">
      <c r="A146" s="8">
        <v>120</v>
      </c>
      <c r="B146" s="5">
        <v>50</v>
      </c>
      <c r="C146" s="5">
        <v>8.4600000000000009</v>
      </c>
      <c r="D146" s="2">
        <f t="shared" si="6"/>
        <v>0</v>
      </c>
      <c r="E146" s="2">
        <f t="shared" si="6"/>
        <v>0.46000000000000085</v>
      </c>
      <c r="F146" s="2">
        <f t="shared" si="7"/>
        <v>0</v>
      </c>
      <c r="G146" s="2">
        <f t="shared" si="8"/>
        <v>7.666666666666681E-3</v>
      </c>
    </row>
    <row r="147" spans="1:7">
      <c r="A147" s="8">
        <v>180</v>
      </c>
      <c r="B147" s="5">
        <v>62.7</v>
      </c>
      <c r="C147" s="5">
        <v>50</v>
      </c>
      <c r="D147" s="2">
        <f t="shared" si="6"/>
        <v>12.700000000000003</v>
      </c>
      <c r="E147" s="2">
        <f t="shared" si="6"/>
        <v>41.54</v>
      </c>
      <c r="F147" s="2">
        <f t="shared" si="7"/>
        <v>0.21166666666666673</v>
      </c>
      <c r="G147" s="2">
        <f t="shared" si="8"/>
        <v>0.69233333333333336</v>
      </c>
    </row>
    <row r="148" spans="1:7" ht="15.75" thickBot="1">
      <c r="A148" s="9">
        <v>240</v>
      </c>
      <c r="B148" s="15">
        <v>69.3</v>
      </c>
      <c r="C148" s="15">
        <v>5.96</v>
      </c>
      <c r="D148" s="2">
        <f t="shared" si="6"/>
        <v>6.5999999999999943</v>
      </c>
      <c r="E148" s="2">
        <f t="shared" si="6"/>
        <v>44.04</v>
      </c>
      <c r="F148" s="2">
        <f t="shared" si="7"/>
        <v>0.1099999999999999</v>
      </c>
      <c r="G148" s="2">
        <f t="shared" si="8"/>
        <v>0.73399999999999999</v>
      </c>
    </row>
    <row r="149" spans="1:7">
      <c r="A149" s="20">
        <v>15</v>
      </c>
      <c r="B149" s="14">
        <v>76.599999999999994</v>
      </c>
      <c r="C149" s="14">
        <v>8.27</v>
      </c>
      <c r="D149" s="2"/>
      <c r="E149" s="2"/>
      <c r="F149" s="2"/>
      <c r="G149" s="2"/>
    </row>
    <row r="150" spans="1:7">
      <c r="A150" s="8">
        <v>60</v>
      </c>
      <c r="B150" s="5">
        <v>71.2</v>
      </c>
      <c r="C150" s="5">
        <v>9.6</v>
      </c>
      <c r="D150" s="2">
        <f t="shared" si="6"/>
        <v>5.3999999999999915</v>
      </c>
      <c r="E150" s="2">
        <f t="shared" si="6"/>
        <v>1.33</v>
      </c>
      <c r="F150" s="2">
        <f t="shared" si="7"/>
        <v>0.11999999999999982</v>
      </c>
      <c r="G150" s="2">
        <f t="shared" si="8"/>
        <v>2.9555555555555557E-2</v>
      </c>
    </row>
    <row r="151" spans="1:7">
      <c r="A151" s="8">
        <v>120</v>
      </c>
      <c r="B151" s="5">
        <v>71.2</v>
      </c>
      <c r="C151" s="5">
        <v>10</v>
      </c>
      <c r="D151" s="2">
        <f t="shared" si="6"/>
        <v>0</v>
      </c>
      <c r="E151" s="2">
        <f t="shared" si="6"/>
        <v>0.40000000000000036</v>
      </c>
      <c r="F151" s="2">
        <f t="shared" si="7"/>
        <v>0</v>
      </c>
      <c r="G151" s="2">
        <f t="shared" si="8"/>
        <v>6.6666666666666723E-3</v>
      </c>
    </row>
    <row r="152" spans="1:7">
      <c r="A152" s="8">
        <v>180</v>
      </c>
      <c r="B152" s="5">
        <v>73.5</v>
      </c>
      <c r="C152" s="5">
        <v>8.36</v>
      </c>
      <c r="D152" s="2">
        <f t="shared" si="6"/>
        <v>2.2999999999999972</v>
      </c>
      <c r="E152" s="2">
        <f t="shared" si="6"/>
        <v>1.6400000000000006</v>
      </c>
      <c r="F152" s="2">
        <f t="shared" si="7"/>
        <v>3.8333333333333289E-2</v>
      </c>
      <c r="G152" s="2">
        <f t="shared" si="8"/>
        <v>2.7333333333333341E-2</v>
      </c>
    </row>
    <row r="153" spans="1:7" ht="15.75" thickBot="1">
      <c r="A153" s="9">
        <v>240</v>
      </c>
      <c r="B153" s="15">
        <v>70.8</v>
      </c>
      <c r="C153" s="15">
        <v>7.31</v>
      </c>
      <c r="D153" s="2">
        <f t="shared" si="6"/>
        <v>2.7000000000000028</v>
      </c>
      <c r="E153" s="2">
        <f t="shared" si="6"/>
        <v>1.0499999999999998</v>
      </c>
      <c r="F153" s="2">
        <f t="shared" si="7"/>
        <v>4.5000000000000047E-2</v>
      </c>
      <c r="G153" s="2">
        <f t="shared" si="8"/>
        <v>1.7499999999999998E-2</v>
      </c>
    </row>
    <row r="154" spans="1:7">
      <c r="A154" s="20">
        <v>15</v>
      </c>
      <c r="B154" s="14">
        <v>69.599999999999994</v>
      </c>
      <c r="C154" s="14">
        <v>9.1</v>
      </c>
      <c r="D154" s="2"/>
      <c r="E154" s="2"/>
      <c r="F154" s="2"/>
      <c r="G154" s="2"/>
    </row>
    <row r="155" spans="1:7">
      <c r="A155" s="8">
        <v>60</v>
      </c>
      <c r="B155" s="5">
        <v>68.3</v>
      </c>
      <c r="C155" s="5">
        <v>11.3</v>
      </c>
      <c r="D155" s="2">
        <f t="shared" si="6"/>
        <v>1.2999999999999972</v>
      </c>
      <c r="E155" s="2">
        <f t="shared" si="6"/>
        <v>2.2000000000000011</v>
      </c>
      <c r="F155" s="2">
        <f t="shared" si="7"/>
        <v>2.8888888888888825E-2</v>
      </c>
      <c r="G155" s="2">
        <f t="shared" si="8"/>
        <v>4.8888888888888912E-2</v>
      </c>
    </row>
    <row r="156" spans="1:7">
      <c r="A156" s="8">
        <v>120</v>
      </c>
      <c r="B156" s="5">
        <v>68.3</v>
      </c>
      <c r="C156" s="5">
        <v>9.3000000000000007</v>
      </c>
      <c r="D156" s="2">
        <f t="shared" si="6"/>
        <v>0</v>
      </c>
      <c r="E156" s="2">
        <f t="shared" si="6"/>
        <v>2</v>
      </c>
      <c r="F156" s="2">
        <f t="shared" si="7"/>
        <v>0</v>
      </c>
      <c r="G156" s="2">
        <f t="shared" si="8"/>
        <v>3.3333333333333333E-2</v>
      </c>
    </row>
    <row r="157" spans="1:7">
      <c r="A157" s="8">
        <v>180</v>
      </c>
      <c r="B157" s="5">
        <v>65.2</v>
      </c>
      <c r="C157" s="5">
        <v>8.1999999999999993</v>
      </c>
      <c r="D157" s="2">
        <f t="shared" si="6"/>
        <v>3.0999999999999943</v>
      </c>
      <c r="E157" s="2">
        <f t="shared" si="6"/>
        <v>1.1000000000000014</v>
      </c>
      <c r="F157" s="2">
        <f t="shared" si="7"/>
        <v>5.1666666666666569E-2</v>
      </c>
      <c r="G157" s="2">
        <f t="shared" si="8"/>
        <v>1.8333333333333358E-2</v>
      </c>
    </row>
    <row r="158" spans="1:7" ht="15.75" thickBot="1">
      <c r="A158" s="9">
        <v>240</v>
      </c>
      <c r="B158" s="15">
        <v>61.7</v>
      </c>
      <c r="C158" s="15">
        <v>7.1</v>
      </c>
      <c r="D158" s="2">
        <f t="shared" si="6"/>
        <v>3.5</v>
      </c>
      <c r="E158" s="2">
        <f t="shared" si="6"/>
        <v>1.0999999999999996</v>
      </c>
      <c r="F158" s="2">
        <f t="shared" si="7"/>
        <v>5.8333333333333334E-2</v>
      </c>
      <c r="G158" s="2">
        <f t="shared" si="8"/>
        <v>1.8333333333333326E-2</v>
      </c>
    </row>
    <row r="159" spans="1:7">
      <c r="A159" s="20">
        <v>15</v>
      </c>
      <c r="B159" s="14">
        <v>73.3</v>
      </c>
      <c r="C159" s="14">
        <v>8.82</v>
      </c>
      <c r="D159" s="2"/>
      <c r="E159" s="2"/>
      <c r="F159" s="2"/>
      <c r="G159" s="2"/>
    </row>
    <row r="160" spans="1:7">
      <c r="A160" s="8">
        <v>60</v>
      </c>
      <c r="B160" s="5">
        <v>65.3</v>
      </c>
      <c r="C160" s="5">
        <v>10.1</v>
      </c>
      <c r="D160" s="2">
        <f t="shared" si="6"/>
        <v>8</v>
      </c>
      <c r="E160" s="2">
        <f t="shared" si="6"/>
        <v>1.2799999999999994</v>
      </c>
      <c r="F160" s="2">
        <f t="shared" si="7"/>
        <v>0.17777777777777778</v>
      </c>
      <c r="G160" s="2">
        <f t="shared" si="8"/>
        <v>2.8444444444444432E-2</v>
      </c>
    </row>
    <row r="161" spans="1:7">
      <c r="A161" s="8">
        <v>120</v>
      </c>
      <c r="B161" s="5">
        <v>59.6</v>
      </c>
      <c r="C161" s="5">
        <v>9</v>
      </c>
      <c r="D161" s="2">
        <f t="shared" si="6"/>
        <v>5.6999999999999957</v>
      </c>
      <c r="E161" s="2">
        <f t="shared" si="6"/>
        <v>1.0999999999999996</v>
      </c>
      <c r="F161" s="2">
        <f t="shared" si="7"/>
        <v>9.4999999999999932E-2</v>
      </c>
      <c r="G161" s="2">
        <f t="shared" si="8"/>
        <v>1.8333333333333326E-2</v>
      </c>
    </row>
    <row r="162" spans="1:7">
      <c r="A162" s="8">
        <v>180</v>
      </c>
      <c r="B162" s="5">
        <v>59.2</v>
      </c>
      <c r="C162" s="5">
        <v>7.2</v>
      </c>
      <c r="D162" s="2">
        <f t="shared" si="6"/>
        <v>0.39999999999999858</v>
      </c>
      <c r="E162" s="2">
        <f t="shared" si="6"/>
        <v>1.7999999999999998</v>
      </c>
      <c r="F162" s="2">
        <f t="shared" si="7"/>
        <v>6.6666666666666428E-3</v>
      </c>
      <c r="G162" s="2">
        <f t="shared" si="8"/>
        <v>2.9999999999999995E-2</v>
      </c>
    </row>
    <row r="163" spans="1:7" ht="15.75" thickBot="1">
      <c r="A163" s="9">
        <v>240</v>
      </c>
      <c r="B163" s="15">
        <v>69.400000000000006</v>
      </c>
      <c r="C163" s="15">
        <v>6.6</v>
      </c>
      <c r="D163" s="2">
        <f>ABS(B162-B163)</f>
        <v>10.200000000000003</v>
      </c>
      <c r="E163" s="2">
        <f>ABS(C162-C163)</f>
        <v>0.60000000000000053</v>
      </c>
      <c r="F163" s="2">
        <f t="shared" si="7"/>
        <v>0.17000000000000004</v>
      </c>
      <c r="G163" s="2">
        <f t="shared" si="8"/>
        <v>1.0000000000000009E-2</v>
      </c>
    </row>
    <row r="164" spans="1:7">
      <c r="A164" s="2"/>
      <c r="B164" s="2"/>
      <c r="C1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J27" sqref="J27"/>
    </sheetView>
  </sheetViews>
  <sheetFormatPr defaultRowHeight="15"/>
  <cols>
    <col min="1" max="1" width="9.140625" style="2"/>
    <col min="2" max="2" width="17.5703125" style="2" customWidth="1"/>
    <col min="3" max="3" width="15.140625" style="2" customWidth="1"/>
    <col min="10" max="10" width="15.85546875" customWidth="1"/>
    <col min="11" max="11" width="16.5703125" customWidth="1"/>
  </cols>
  <sheetData>
    <row r="1" spans="1:11" ht="15.75" thickBot="1">
      <c r="B1" s="41" t="s">
        <v>0</v>
      </c>
      <c r="C1" s="12" t="s">
        <v>1</v>
      </c>
      <c r="D1" s="2"/>
      <c r="E1" s="2"/>
      <c r="F1" s="2" t="s">
        <v>10</v>
      </c>
      <c r="G1" s="2" t="s">
        <v>11</v>
      </c>
    </row>
    <row r="2" spans="1:11" ht="15.75" thickBot="1">
      <c r="A2" s="35" t="s">
        <v>2</v>
      </c>
      <c r="B2" s="1" t="s">
        <v>3</v>
      </c>
      <c r="C2" s="30" t="s">
        <v>4</v>
      </c>
      <c r="D2" s="2" t="s">
        <v>7</v>
      </c>
      <c r="E2" s="2" t="s">
        <v>8</v>
      </c>
      <c r="F2" s="2" t="s">
        <v>9</v>
      </c>
      <c r="G2" s="2" t="s">
        <v>9</v>
      </c>
    </row>
    <row r="3" spans="1:11">
      <c r="A3" s="42" t="s">
        <v>5</v>
      </c>
      <c r="B3" s="43" t="s">
        <v>6</v>
      </c>
      <c r="C3" s="44" t="s">
        <v>6</v>
      </c>
      <c r="D3" s="2"/>
      <c r="E3" s="2"/>
      <c r="F3" s="2"/>
      <c r="G3" s="2"/>
    </row>
    <row r="4" spans="1:11">
      <c r="A4" s="45">
        <v>30</v>
      </c>
      <c r="B4" s="5">
        <v>65.900000000000006</v>
      </c>
      <c r="C4" s="5">
        <v>16.600000000000001</v>
      </c>
      <c r="D4" s="2"/>
      <c r="E4" s="2"/>
      <c r="F4" s="2"/>
      <c r="G4" s="2"/>
    </row>
    <row r="5" spans="1:11">
      <c r="A5" s="3">
        <v>60</v>
      </c>
      <c r="B5" s="5">
        <v>62.9</v>
      </c>
      <c r="C5" s="5">
        <v>20.5</v>
      </c>
      <c r="D5" s="2">
        <f>ABS(B4-B5)</f>
        <v>3.0000000000000071</v>
      </c>
      <c r="E5" s="2">
        <f>ABS(C4-C5)</f>
        <v>3.8999999999999986</v>
      </c>
      <c r="F5" s="2">
        <f>D5/ABS(A5-A4)</f>
        <v>0.10000000000000024</v>
      </c>
      <c r="G5" s="2">
        <f>E5/ABS(A5-A4)</f>
        <v>0.12999999999999995</v>
      </c>
    </row>
    <row r="6" spans="1:11">
      <c r="A6" s="3">
        <v>120</v>
      </c>
      <c r="B6" s="5">
        <v>62.5</v>
      </c>
      <c r="C6" s="5">
        <v>17.600000000000001</v>
      </c>
      <c r="D6" s="2">
        <f t="shared" ref="D6:D69" si="0">ABS(B5-B6)</f>
        <v>0.39999999999999858</v>
      </c>
      <c r="E6" s="2">
        <f t="shared" ref="E6:E69" si="1">ABS(C5-C6)</f>
        <v>2.8999999999999986</v>
      </c>
      <c r="F6" s="2">
        <f t="shared" ref="F6:F69" si="2">D6/ABS(A6-A5)</f>
        <v>6.6666666666666428E-3</v>
      </c>
      <c r="G6" s="2">
        <f t="shared" ref="G6:G69" si="3">E6/ABS(A6-A5)</f>
        <v>4.8333333333333311E-2</v>
      </c>
      <c r="J6" s="2" t="s">
        <v>12</v>
      </c>
      <c r="K6" s="2">
        <f>MAX(F:G)</f>
        <v>2.3733333333333335</v>
      </c>
    </row>
    <row r="7" spans="1:11">
      <c r="A7" s="3">
        <v>150</v>
      </c>
      <c r="B7" s="5">
        <v>64.3</v>
      </c>
      <c r="C7" s="5">
        <v>13.3</v>
      </c>
      <c r="D7" s="2">
        <f t="shared" si="0"/>
        <v>1.7999999999999972</v>
      </c>
      <c r="E7" s="2">
        <f t="shared" si="1"/>
        <v>4.3000000000000007</v>
      </c>
      <c r="F7" s="2">
        <f t="shared" si="2"/>
        <v>5.9999999999999908E-2</v>
      </c>
      <c r="G7" s="2">
        <f t="shared" si="3"/>
        <v>0.14333333333333337</v>
      </c>
      <c r="J7" s="2"/>
      <c r="K7" s="2"/>
    </row>
    <row r="8" spans="1:11">
      <c r="A8" s="3">
        <v>180</v>
      </c>
      <c r="B8" s="5">
        <v>60.1</v>
      </c>
      <c r="C8" s="5">
        <v>13.7</v>
      </c>
      <c r="D8" s="2">
        <f t="shared" si="0"/>
        <v>4.1999999999999957</v>
      </c>
      <c r="E8" s="2">
        <f t="shared" si="1"/>
        <v>0.39999999999999858</v>
      </c>
      <c r="F8" s="2">
        <f t="shared" si="2"/>
        <v>0.13999999999999985</v>
      </c>
      <c r="G8" s="2">
        <f t="shared" si="3"/>
        <v>1.3333333333333286E-2</v>
      </c>
    </row>
    <row r="9" spans="1:11">
      <c r="A9" s="3">
        <v>210</v>
      </c>
      <c r="B9" s="5">
        <v>59</v>
      </c>
      <c r="C9" s="5">
        <v>17.8</v>
      </c>
      <c r="D9" s="2">
        <f t="shared" si="0"/>
        <v>1.1000000000000014</v>
      </c>
      <c r="E9" s="2">
        <f t="shared" si="1"/>
        <v>4.1000000000000014</v>
      </c>
      <c r="F9" s="2">
        <f t="shared" si="2"/>
        <v>3.6666666666666715E-2</v>
      </c>
      <c r="G9" s="2">
        <f t="shared" si="3"/>
        <v>0.13666666666666671</v>
      </c>
    </row>
    <row r="10" spans="1:11" ht="15.75" thickBot="1">
      <c r="A10" s="4">
        <v>240</v>
      </c>
      <c r="B10" s="46" t="s">
        <v>13</v>
      </c>
      <c r="C10" s="46"/>
      <c r="D10" s="2"/>
      <c r="E10" s="2">
        <f t="shared" si="1"/>
        <v>17.8</v>
      </c>
      <c r="F10" s="2"/>
      <c r="G10" s="2">
        <f t="shared" si="3"/>
        <v>0.59333333333333338</v>
      </c>
    </row>
    <row r="11" spans="1:11">
      <c r="A11" s="10">
        <v>30</v>
      </c>
      <c r="B11" s="14">
        <v>69.5</v>
      </c>
      <c r="C11" s="14">
        <v>11.8</v>
      </c>
      <c r="D11" s="2"/>
      <c r="E11" s="2"/>
      <c r="F11" s="2"/>
      <c r="G11" s="2"/>
    </row>
    <row r="12" spans="1:11">
      <c r="A12" s="3">
        <v>60</v>
      </c>
      <c r="B12" s="5">
        <v>71</v>
      </c>
      <c r="C12" s="5">
        <v>10.8</v>
      </c>
      <c r="D12" s="2">
        <f t="shared" si="0"/>
        <v>1.5</v>
      </c>
      <c r="E12" s="2">
        <f t="shared" si="1"/>
        <v>1</v>
      </c>
      <c r="F12" s="2">
        <f t="shared" si="2"/>
        <v>0.05</v>
      </c>
      <c r="G12" s="2">
        <f t="shared" si="3"/>
        <v>3.3333333333333333E-2</v>
      </c>
    </row>
    <row r="13" spans="1:11">
      <c r="A13" s="3">
        <v>120</v>
      </c>
      <c r="B13" s="5">
        <v>68.2</v>
      </c>
      <c r="C13" s="5">
        <v>7.33</v>
      </c>
      <c r="D13" s="2">
        <f t="shared" si="0"/>
        <v>2.7999999999999972</v>
      </c>
      <c r="E13" s="2">
        <f t="shared" si="1"/>
        <v>3.4700000000000006</v>
      </c>
      <c r="F13" s="2">
        <f t="shared" si="2"/>
        <v>4.666666666666662E-2</v>
      </c>
      <c r="G13" s="2">
        <f t="shared" si="3"/>
        <v>5.7833333333333341E-2</v>
      </c>
    </row>
    <row r="14" spans="1:11">
      <c r="A14" s="3">
        <v>150</v>
      </c>
      <c r="B14" s="5">
        <v>67.8</v>
      </c>
      <c r="C14" s="5">
        <v>6.27</v>
      </c>
      <c r="D14" s="2">
        <f t="shared" si="0"/>
        <v>0.40000000000000568</v>
      </c>
      <c r="E14" s="2">
        <f t="shared" si="1"/>
        <v>1.0600000000000005</v>
      </c>
      <c r="F14" s="2">
        <f t="shared" si="2"/>
        <v>1.3333333333333523E-2</v>
      </c>
      <c r="G14" s="2">
        <f t="shared" si="3"/>
        <v>3.5333333333333349E-2</v>
      </c>
    </row>
    <row r="15" spans="1:11">
      <c r="A15" s="3">
        <v>180</v>
      </c>
      <c r="B15" s="5">
        <v>64.7</v>
      </c>
      <c r="C15" s="5">
        <v>6.16</v>
      </c>
      <c r="D15" s="2">
        <f t="shared" si="0"/>
        <v>3.0999999999999943</v>
      </c>
      <c r="E15" s="2">
        <f t="shared" si="1"/>
        <v>0.10999999999999943</v>
      </c>
      <c r="F15" s="2">
        <f t="shared" si="2"/>
        <v>0.10333333333333314</v>
      </c>
      <c r="G15" s="2">
        <f t="shared" si="3"/>
        <v>3.6666666666666475E-3</v>
      </c>
    </row>
    <row r="16" spans="1:11">
      <c r="A16" s="3">
        <v>210</v>
      </c>
      <c r="B16" s="5">
        <v>65.3</v>
      </c>
      <c r="C16" s="47" t="s">
        <v>13</v>
      </c>
      <c r="D16" s="2">
        <f t="shared" si="0"/>
        <v>0.59999999999999432</v>
      </c>
      <c r="E16" s="2"/>
      <c r="F16" s="2">
        <f t="shared" si="2"/>
        <v>1.999999999999981E-2</v>
      </c>
      <c r="G16" s="2"/>
    </row>
    <row r="17" spans="1:7" ht="15.75" thickBot="1">
      <c r="A17" s="4">
        <v>240</v>
      </c>
      <c r="B17" s="15">
        <v>67.7</v>
      </c>
      <c r="C17" s="15">
        <v>7.17</v>
      </c>
      <c r="D17" s="2">
        <f t="shared" si="0"/>
        <v>2.4000000000000057</v>
      </c>
      <c r="E17" s="2"/>
      <c r="F17" s="2">
        <f t="shared" si="2"/>
        <v>8.0000000000000196E-2</v>
      </c>
      <c r="G17" s="2"/>
    </row>
    <row r="18" spans="1:7">
      <c r="A18" s="10">
        <v>30</v>
      </c>
      <c r="B18" s="14">
        <v>63.2</v>
      </c>
      <c r="C18" s="14">
        <v>7.95</v>
      </c>
      <c r="D18" s="2"/>
      <c r="E18" s="2"/>
      <c r="F18" s="2"/>
      <c r="G18" s="2"/>
    </row>
    <row r="19" spans="1:7">
      <c r="A19" s="3">
        <v>60</v>
      </c>
      <c r="B19" s="5">
        <v>64.7</v>
      </c>
      <c r="C19" s="5">
        <v>9.5</v>
      </c>
      <c r="D19" s="2">
        <f t="shared" si="0"/>
        <v>1.5</v>
      </c>
      <c r="E19" s="2">
        <f t="shared" si="1"/>
        <v>1.5499999999999998</v>
      </c>
      <c r="F19" s="2">
        <f t="shared" si="2"/>
        <v>0.05</v>
      </c>
      <c r="G19" s="2">
        <f t="shared" si="3"/>
        <v>5.1666666666666659E-2</v>
      </c>
    </row>
    <row r="20" spans="1:7">
      <c r="A20" s="3">
        <v>120</v>
      </c>
      <c r="B20" s="5">
        <v>69.099999999999994</v>
      </c>
      <c r="C20" s="5">
        <v>16.399999999999999</v>
      </c>
      <c r="D20" s="2">
        <f t="shared" si="0"/>
        <v>4.3999999999999915</v>
      </c>
      <c r="E20" s="2">
        <f t="shared" si="1"/>
        <v>6.8999999999999986</v>
      </c>
      <c r="F20" s="2">
        <f t="shared" si="2"/>
        <v>7.3333333333333195E-2</v>
      </c>
      <c r="G20" s="2">
        <f t="shared" si="3"/>
        <v>0.11499999999999998</v>
      </c>
    </row>
    <row r="21" spans="1:7">
      <c r="A21" s="3">
        <v>150</v>
      </c>
      <c r="B21" s="5">
        <v>64</v>
      </c>
      <c r="C21" s="5">
        <v>9.65</v>
      </c>
      <c r="D21" s="2">
        <f t="shared" si="0"/>
        <v>5.0999999999999943</v>
      </c>
      <c r="E21" s="2">
        <f t="shared" si="1"/>
        <v>6.7499999999999982</v>
      </c>
      <c r="F21" s="2">
        <f t="shared" si="2"/>
        <v>0.16999999999999982</v>
      </c>
      <c r="G21" s="2">
        <f t="shared" si="3"/>
        <v>0.22499999999999995</v>
      </c>
    </row>
    <row r="22" spans="1:7">
      <c r="A22" s="3">
        <v>180</v>
      </c>
      <c r="B22" s="5">
        <v>66.900000000000006</v>
      </c>
      <c r="C22" s="5">
        <v>9.39</v>
      </c>
      <c r="D22" s="2">
        <f t="shared" si="0"/>
        <v>2.9000000000000057</v>
      </c>
      <c r="E22" s="2">
        <f t="shared" si="1"/>
        <v>0.25999999999999979</v>
      </c>
      <c r="F22" s="2">
        <f t="shared" si="2"/>
        <v>9.6666666666666859E-2</v>
      </c>
      <c r="G22" s="2">
        <f t="shared" si="3"/>
        <v>8.6666666666666593E-3</v>
      </c>
    </row>
    <row r="23" spans="1:7">
      <c r="A23" s="3">
        <v>210</v>
      </c>
      <c r="B23" s="5">
        <v>67.400000000000006</v>
      </c>
      <c r="C23" s="5">
        <v>14.8</v>
      </c>
      <c r="D23" s="2">
        <f t="shared" si="0"/>
        <v>0.5</v>
      </c>
      <c r="E23" s="2">
        <f t="shared" si="1"/>
        <v>5.41</v>
      </c>
      <c r="F23" s="2">
        <f t="shared" si="2"/>
        <v>1.6666666666666666E-2</v>
      </c>
      <c r="G23" s="2">
        <f t="shared" si="3"/>
        <v>0.18033333333333335</v>
      </c>
    </row>
    <row r="24" spans="1:7" ht="15.75" thickBot="1">
      <c r="A24" s="4">
        <v>240</v>
      </c>
      <c r="B24" s="15">
        <v>74.599999999999994</v>
      </c>
      <c r="C24" s="15">
        <v>10.3</v>
      </c>
      <c r="D24" s="2">
        <f t="shared" si="0"/>
        <v>7.1999999999999886</v>
      </c>
      <c r="E24" s="2">
        <f t="shared" si="1"/>
        <v>4.5</v>
      </c>
      <c r="F24" s="2">
        <f t="shared" si="2"/>
        <v>0.23999999999999963</v>
      </c>
      <c r="G24" s="2">
        <f t="shared" si="3"/>
        <v>0.15</v>
      </c>
    </row>
    <row r="25" spans="1:7">
      <c r="A25" s="10">
        <v>30</v>
      </c>
      <c r="B25" s="14">
        <v>64.2</v>
      </c>
      <c r="C25" s="14">
        <v>8.7899999999999991</v>
      </c>
      <c r="D25" s="2"/>
      <c r="E25" s="2"/>
      <c r="F25" s="2"/>
      <c r="G25" s="2"/>
    </row>
    <row r="26" spans="1:7">
      <c r="A26" s="3">
        <v>60</v>
      </c>
      <c r="B26" s="5">
        <v>68.400000000000006</v>
      </c>
      <c r="C26" s="5">
        <v>10.1</v>
      </c>
      <c r="D26" s="2">
        <f t="shared" si="0"/>
        <v>4.2000000000000028</v>
      </c>
      <c r="E26" s="2">
        <f t="shared" si="1"/>
        <v>1.3100000000000005</v>
      </c>
      <c r="F26" s="2">
        <f t="shared" si="2"/>
        <v>0.1400000000000001</v>
      </c>
      <c r="G26" s="2">
        <f t="shared" si="3"/>
        <v>4.366666666666668E-2</v>
      </c>
    </row>
    <row r="27" spans="1:7">
      <c r="A27" s="3">
        <v>120</v>
      </c>
      <c r="B27" s="5">
        <v>62.1</v>
      </c>
      <c r="C27" s="5">
        <v>9.33</v>
      </c>
      <c r="D27" s="2">
        <f t="shared" si="0"/>
        <v>6.3000000000000043</v>
      </c>
      <c r="E27" s="2">
        <f t="shared" si="1"/>
        <v>0.76999999999999957</v>
      </c>
      <c r="F27" s="2">
        <f t="shared" si="2"/>
        <v>0.10500000000000007</v>
      </c>
      <c r="G27" s="2">
        <f t="shared" si="3"/>
        <v>1.2833333333333327E-2</v>
      </c>
    </row>
    <row r="28" spans="1:7">
      <c r="A28" s="3">
        <v>150</v>
      </c>
      <c r="B28" s="5">
        <v>61.7</v>
      </c>
      <c r="C28" s="5">
        <v>8.6</v>
      </c>
      <c r="D28" s="2">
        <f t="shared" si="0"/>
        <v>0.39999999999999858</v>
      </c>
      <c r="E28" s="2">
        <f t="shared" si="1"/>
        <v>0.73000000000000043</v>
      </c>
      <c r="F28" s="2">
        <f t="shared" si="2"/>
        <v>1.3333333333333286E-2</v>
      </c>
      <c r="G28" s="2">
        <f t="shared" si="3"/>
        <v>2.4333333333333349E-2</v>
      </c>
    </row>
    <row r="29" spans="1:7">
      <c r="A29" s="3">
        <v>180</v>
      </c>
      <c r="B29" s="5">
        <v>62.5</v>
      </c>
      <c r="C29" s="5">
        <v>8.4700000000000006</v>
      </c>
      <c r="D29" s="2">
        <f t="shared" si="0"/>
        <v>0.79999999999999716</v>
      </c>
      <c r="E29" s="2">
        <f t="shared" si="1"/>
        <v>0.12999999999999901</v>
      </c>
      <c r="F29" s="2">
        <f t="shared" si="2"/>
        <v>2.6666666666666571E-2</v>
      </c>
      <c r="G29" s="2">
        <f t="shared" si="3"/>
        <v>4.3333333333333002E-3</v>
      </c>
    </row>
    <row r="30" spans="1:7">
      <c r="A30" s="3">
        <v>210</v>
      </c>
      <c r="B30" s="5">
        <v>58.9</v>
      </c>
      <c r="C30" s="5">
        <v>8.34</v>
      </c>
      <c r="D30" s="2">
        <f t="shared" si="0"/>
        <v>3.6000000000000014</v>
      </c>
      <c r="E30" s="2">
        <f t="shared" si="1"/>
        <v>0.13000000000000078</v>
      </c>
      <c r="F30" s="2">
        <f t="shared" si="2"/>
        <v>0.12000000000000005</v>
      </c>
      <c r="G30" s="2">
        <f t="shared" si="3"/>
        <v>4.3333333333333592E-3</v>
      </c>
    </row>
    <row r="31" spans="1:7" ht="15.75" thickBot="1">
      <c r="A31" s="4">
        <v>240</v>
      </c>
      <c r="B31" s="15">
        <v>8.61</v>
      </c>
      <c r="C31" s="15">
        <v>9.39</v>
      </c>
      <c r="D31" s="2">
        <f t="shared" si="0"/>
        <v>50.29</v>
      </c>
      <c r="E31" s="2">
        <f t="shared" si="1"/>
        <v>1.0500000000000007</v>
      </c>
      <c r="F31" s="2">
        <f t="shared" si="2"/>
        <v>1.6763333333333332</v>
      </c>
      <c r="G31" s="2">
        <f t="shared" si="3"/>
        <v>3.5000000000000024E-2</v>
      </c>
    </row>
    <row r="32" spans="1:7">
      <c r="A32" s="10">
        <v>30</v>
      </c>
      <c r="B32" s="14">
        <v>58.6</v>
      </c>
      <c r="C32" s="14">
        <v>11.4</v>
      </c>
      <c r="D32" s="2"/>
      <c r="E32" s="2"/>
      <c r="F32" s="2"/>
      <c r="G32" s="2"/>
    </row>
    <row r="33" spans="1:7">
      <c r="A33" s="3">
        <v>60</v>
      </c>
      <c r="B33" s="5">
        <v>71.400000000000006</v>
      </c>
      <c r="C33" s="5">
        <v>11.3</v>
      </c>
      <c r="D33" s="2">
        <f t="shared" si="0"/>
        <v>12.800000000000004</v>
      </c>
      <c r="E33" s="2">
        <f t="shared" si="1"/>
        <v>9.9999999999999645E-2</v>
      </c>
      <c r="F33" s="2">
        <f t="shared" si="2"/>
        <v>0.42666666666666681</v>
      </c>
      <c r="G33" s="2">
        <f t="shared" si="3"/>
        <v>3.3333333333333214E-3</v>
      </c>
    </row>
    <row r="34" spans="1:7">
      <c r="A34" s="3">
        <v>120</v>
      </c>
      <c r="B34" s="5">
        <v>62.6</v>
      </c>
      <c r="C34" s="5">
        <v>10.1</v>
      </c>
      <c r="D34" s="2">
        <f t="shared" si="0"/>
        <v>8.8000000000000043</v>
      </c>
      <c r="E34" s="2">
        <f t="shared" si="1"/>
        <v>1.2000000000000011</v>
      </c>
      <c r="F34" s="2">
        <f t="shared" si="2"/>
        <v>0.14666666666666675</v>
      </c>
      <c r="G34" s="2">
        <f t="shared" si="3"/>
        <v>2.0000000000000018E-2</v>
      </c>
    </row>
    <row r="35" spans="1:7">
      <c r="A35" s="3">
        <v>150</v>
      </c>
      <c r="B35" s="5">
        <v>63.5</v>
      </c>
      <c r="C35" s="5">
        <v>8.31</v>
      </c>
      <c r="D35" s="2">
        <f t="shared" si="0"/>
        <v>0.89999999999999858</v>
      </c>
      <c r="E35" s="2">
        <f t="shared" si="1"/>
        <v>1.7899999999999991</v>
      </c>
      <c r="F35" s="2">
        <f t="shared" si="2"/>
        <v>2.9999999999999954E-2</v>
      </c>
      <c r="G35" s="2">
        <f t="shared" si="3"/>
        <v>5.9666666666666639E-2</v>
      </c>
    </row>
    <row r="36" spans="1:7">
      <c r="A36" s="3">
        <v>180</v>
      </c>
      <c r="B36" s="5">
        <v>66.900000000000006</v>
      </c>
      <c r="C36" s="47" t="s">
        <v>13</v>
      </c>
      <c r="D36" s="2">
        <f t="shared" si="0"/>
        <v>3.4000000000000057</v>
      </c>
      <c r="E36" s="2"/>
      <c r="F36" s="2">
        <f t="shared" si="2"/>
        <v>0.11333333333333352</v>
      </c>
      <c r="G36" s="2"/>
    </row>
    <row r="37" spans="1:7">
      <c r="A37" s="3">
        <v>210</v>
      </c>
      <c r="B37" s="5">
        <v>66.3</v>
      </c>
      <c r="C37" s="5">
        <v>9.16</v>
      </c>
      <c r="D37" s="2">
        <f t="shared" si="0"/>
        <v>0.60000000000000853</v>
      </c>
      <c r="E37" s="2"/>
      <c r="F37" s="2">
        <f t="shared" si="2"/>
        <v>2.0000000000000285E-2</v>
      </c>
      <c r="G37" s="2"/>
    </row>
    <row r="38" spans="1:7" ht="15.75" thickBot="1">
      <c r="A38" s="4">
        <v>240</v>
      </c>
      <c r="B38" s="15">
        <v>74.8</v>
      </c>
      <c r="C38" s="15">
        <v>9.84</v>
      </c>
      <c r="D38" s="2">
        <f t="shared" si="0"/>
        <v>8.5</v>
      </c>
      <c r="E38" s="2">
        <f t="shared" si="1"/>
        <v>0.67999999999999972</v>
      </c>
      <c r="F38" s="2">
        <f t="shared" si="2"/>
        <v>0.28333333333333333</v>
      </c>
      <c r="G38" s="2">
        <f t="shared" si="3"/>
        <v>2.2666666666666658E-2</v>
      </c>
    </row>
    <row r="39" spans="1:7">
      <c r="A39" s="10">
        <v>30</v>
      </c>
      <c r="B39" s="14">
        <v>64.599999999999994</v>
      </c>
      <c r="C39" s="14">
        <v>8.5</v>
      </c>
      <c r="D39" s="2"/>
      <c r="E39" s="2"/>
      <c r="F39" s="2"/>
      <c r="G39" s="2"/>
    </row>
    <row r="40" spans="1:7">
      <c r="A40" s="3">
        <v>60</v>
      </c>
      <c r="B40" s="5">
        <v>67.3</v>
      </c>
      <c r="C40" s="5">
        <v>8.49</v>
      </c>
      <c r="D40" s="2">
        <f t="shared" si="0"/>
        <v>2.7000000000000028</v>
      </c>
      <c r="E40" s="2">
        <f t="shared" si="1"/>
        <v>9.9999999999997868E-3</v>
      </c>
      <c r="F40" s="2">
        <f t="shared" si="2"/>
        <v>9.0000000000000094E-2</v>
      </c>
      <c r="G40" s="2">
        <f t="shared" si="3"/>
        <v>3.3333333333332622E-4</v>
      </c>
    </row>
    <row r="41" spans="1:7">
      <c r="A41" s="3">
        <v>120</v>
      </c>
      <c r="B41" s="5">
        <v>70</v>
      </c>
      <c r="C41" s="5">
        <v>9</v>
      </c>
      <c r="D41" s="2">
        <f t="shared" si="0"/>
        <v>2.7000000000000028</v>
      </c>
      <c r="E41" s="2">
        <f t="shared" si="1"/>
        <v>0.50999999999999979</v>
      </c>
      <c r="F41" s="2">
        <f t="shared" si="2"/>
        <v>4.5000000000000047E-2</v>
      </c>
      <c r="G41" s="2">
        <f t="shared" si="3"/>
        <v>8.4999999999999971E-3</v>
      </c>
    </row>
    <row r="42" spans="1:7">
      <c r="A42" s="3">
        <v>150</v>
      </c>
      <c r="B42" s="5">
        <v>70.8</v>
      </c>
      <c r="C42" s="5">
        <v>8.68</v>
      </c>
      <c r="D42" s="2">
        <f t="shared" si="0"/>
        <v>0.79999999999999716</v>
      </c>
      <c r="E42" s="2">
        <f t="shared" si="1"/>
        <v>0.32000000000000028</v>
      </c>
      <c r="F42" s="2">
        <f t="shared" si="2"/>
        <v>2.6666666666666571E-2</v>
      </c>
      <c r="G42" s="2">
        <f t="shared" si="3"/>
        <v>1.0666666666666677E-2</v>
      </c>
    </row>
    <row r="43" spans="1:7">
      <c r="A43" s="3">
        <v>180</v>
      </c>
      <c r="B43" s="5">
        <v>62.3</v>
      </c>
      <c r="C43" s="5">
        <v>8.3000000000000007</v>
      </c>
      <c r="D43" s="2">
        <f t="shared" si="0"/>
        <v>8.5</v>
      </c>
      <c r="E43" s="2">
        <f t="shared" si="1"/>
        <v>0.37999999999999901</v>
      </c>
      <c r="F43" s="2">
        <f t="shared" si="2"/>
        <v>0.28333333333333333</v>
      </c>
      <c r="G43" s="2">
        <f t="shared" si="3"/>
        <v>1.2666666666666633E-2</v>
      </c>
    </row>
    <row r="44" spans="1:7">
      <c r="A44" s="3">
        <v>210</v>
      </c>
      <c r="B44" s="5">
        <v>74</v>
      </c>
      <c r="C44" s="5">
        <v>7.59</v>
      </c>
      <c r="D44" s="2">
        <f t="shared" si="0"/>
        <v>11.700000000000003</v>
      </c>
      <c r="E44" s="2">
        <f t="shared" si="1"/>
        <v>0.71000000000000085</v>
      </c>
      <c r="F44" s="2">
        <f t="shared" si="2"/>
        <v>0.39000000000000007</v>
      </c>
      <c r="G44" s="2">
        <f t="shared" si="3"/>
        <v>2.3666666666666693E-2</v>
      </c>
    </row>
    <row r="45" spans="1:7" ht="15.75" thickBot="1">
      <c r="A45" s="4">
        <v>240</v>
      </c>
      <c r="B45" s="15">
        <v>76.099999999999994</v>
      </c>
      <c r="C45" s="15">
        <v>7.64</v>
      </c>
      <c r="D45" s="2">
        <f t="shared" si="0"/>
        <v>2.0999999999999943</v>
      </c>
      <c r="E45" s="2">
        <f t="shared" si="1"/>
        <v>4.9999999999999822E-2</v>
      </c>
      <c r="F45" s="2">
        <f t="shared" si="2"/>
        <v>6.9999999999999812E-2</v>
      </c>
      <c r="G45" s="2">
        <f t="shared" si="3"/>
        <v>1.6666666666666607E-3</v>
      </c>
    </row>
    <row r="46" spans="1:7">
      <c r="A46" s="10">
        <v>30</v>
      </c>
      <c r="B46" s="14">
        <v>55.7</v>
      </c>
      <c r="C46" s="14">
        <v>7.9</v>
      </c>
      <c r="D46" s="2"/>
      <c r="E46" s="2"/>
      <c r="F46" s="2"/>
      <c r="G46" s="2"/>
    </row>
    <row r="47" spans="1:7">
      <c r="A47" s="3">
        <v>60</v>
      </c>
      <c r="B47" s="5">
        <v>62.9</v>
      </c>
      <c r="C47" s="5">
        <v>8.6999999999999993</v>
      </c>
      <c r="D47" s="2">
        <f t="shared" si="0"/>
        <v>7.1999999999999957</v>
      </c>
      <c r="E47" s="2">
        <f t="shared" si="1"/>
        <v>0.79999999999999893</v>
      </c>
      <c r="F47" s="2">
        <f t="shared" si="2"/>
        <v>0.23999999999999985</v>
      </c>
      <c r="G47" s="2">
        <f t="shared" si="3"/>
        <v>2.666666666666663E-2</v>
      </c>
    </row>
    <row r="48" spans="1:7">
      <c r="A48" s="3">
        <v>120</v>
      </c>
      <c r="B48" s="5">
        <v>65</v>
      </c>
      <c r="C48" s="5">
        <v>8.6</v>
      </c>
      <c r="D48" s="2">
        <f t="shared" si="0"/>
        <v>2.1000000000000014</v>
      </c>
      <c r="E48" s="2">
        <f t="shared" si="1"/>
        <v>9.9999999999999645E-2</v>
      </c>
      <c r="F48" s="2">
        <f t="shared" si="2"/>
        <v>3.5000000000000024E-2</v>
      </c>
      <c r="G48" s="2">
        <f t="shared" si="3"/>
        <v>1.6666666666666607E-3</v>
      </c>
    </row>
    <row r="49" spans="1:7">
      <c r="A49" s="3">
        <v>150</v>
      </c>
      <c r="B49" s="5">
        <v>63.9</v>
      </c>
      <c r="C49" s="5">
        <v>7.8</v>
      </c>
      <c r="D49" s="2">
        <f t="shared" si="0"/>
        <v>1.1000000000000014</v>
      </c>
      <c r="E49" s="2">
        <f t="shared" si="1"/>
        <v>0.79999999999999982</v>
      </c>
      <c r="F49" s="2">
        <f t="shared" si="2"/>
        <v>3.6666666666666715E-2</v>
      </c>
      <c r="G49" s="2">
        <f t="shared" si="3"/>
        <v>2.6666666666666661E-2</v>
      </c>
    </row>
    <row r="50" spans="1:7">
      <c r="A50" s="3">
        <v>180</v>
      </c>
      <c r="B50" s="5">
        <v>53.7</v>
      </c>
      <c r="C50" s="5">
        <v>7.6</v>
      </c>
      <c r="D50" s="2">
        <f t="shared" si="0"/>
        <v>10.199999999999996</v>
      </c>
      <c r="E50" s="2">
        <f t="shared" si="1"/>
        <v>0.20000000000000018</v>
      </c>
      <c r="F50" s="2">
        <f t="shared" si="2"/>
        <v>0.33999999999999986</v>
      </c>
      <c r="G50" s="2">
        <f t="shared" si="3"/>
        <v>6.6666666666666723E-3</v>
      </c>
    </row>
    <row r="51" spans="1:7">
      <c r="A51" s="3">
        <v>210</v>
      </c>
      <c r="B51" s="5">
        <v>66.099999999999994</v>
      </c>
      <c r="C51" s="5">
        <v>6</v>
      </c>
      <c r="D51" s="2">
        <f t="shared" si="0"/>
        <v>12.399999999999991</v>
      </c>
      <c r="E51" s="2">
        <f t="shared" si="1"/>
        <v>1.5999999999999996</v>
      </c>
      <c r="F51" s="2">
        <f t="shared" si="2"/>
        <v>0.41333333333333305</v>
      </c>
      <c r="G51" s="2">
        <f t="shared" si="3"/>
        <v>5.3333333333333323E-2</v>
      </c>
    </row>
    <row r="52" spans="1:7" ht="15.75" thickBot="1">
      <c r="A52" s="4">
        <v>240</v>
      </c>
      <c r="B52" s="48" t="s">
        <v>14</v>
      </c>
      <c r="C52" s="15">
        <v>8.1999999999999993</v>
      </c>
      <c r="D52" s="2"/>
      <c r="E52" s="2">
        <f t="shared" si="1"/>
        <v>2.1999999999999993</v>
      </c>
      <c r="F52" s="2"/>
      <c r="G52" s="2">
        <f t="shared" si="3"/>
        <v>7.3333333333333306E-2</v>
      </c>
    </row>
    <row r="53" spans="1:7" ht="15.75">
      <c r="A53" s="10">
        <v>30</v>
      </c>
      <c r="B53" s="49">
        <v>70.400000000000006</v>
      </c>
      <c r="C53" s="14">
        <v>10.5</v>
      </c>
      <c r="D53" s="2"/>
      <c r="E53" s="2"/>
      <c r="F53" s="2"/>
      <c r="G53" s="2"/>
    </row>
    <row r="54" spans="1:7" ht="15.75">
      <c r="A54" s="3">
        <v>60</v>
      </c>
      <c r="B54" s="49">
        <v>64.599999999999994</v>
      </c>
      <c r="C54" s="5">
        <v>11.6</v>
      </c>
      <c r="D54" s="2">
        <f t="shared" si="0"/>
        <v>5.8000000000000114</v>
      </c>
      <c r="E54" s="2">
        <f t="shared" si="1"/>
        <v>1.0999999999999996</v>
      </c>
      <c r="F54" s="2">
        <f t="shared" si="2"/>
        <v>0.19333333333333372</v>
      </c>
      <c r="G54" s="2">
        <f t="shared" si="3"/>
        <v>3.6666666666666653E-2</v>
      </c>
    </row>
    <row r="55" spans="1:7" ht="15.75">
      <c r="A55" s="3">
        <v>120</v>
      </c>
      <c r="B55" s="49">
        <v>67.8</v>
      </c>
      <c r="C55" s="5">
        <v>8.92</v>
      </c>
      <c r="D55" s="2">
        <f t="shared" si="0"/>
        <v>3.2000000000000028</v>
      </c>
      <c r="E55" s="2">
        <f t="shared" si="1"/>
        <v>2.6799999999999997</v>
      </c>
      <c r="F55" s="2">
        <f t="shared" si="2"/>
        <v>5.3333333333333378E-2</v>
      </c>
      <c r="G55" s="2">
        <f t="shared" si="3"/>
        <v>4.466666666666666E-2</v>
      </c>
    </row>
    <row r="56" spans="1:7" ht="15.75">
      <c r="A56" s="3">
        <v>150</v>
      </c>
      <c r="B56" s="49">
        <v>69.8</v>
      </c>
      <c r="C56" s="5">
        <v>7</v>
      </c>
      <c r="D56" s="2">
        <f t="shared" si="0"/>
        <v>2</v>
      </c>
      <c r="E56" s="2">
        <f t="shared" si="1"/>
        <v>1.92</v>
      </c>
      <c r="F56" s="2">
        <f t="shared" si="2"/>
        <v>6.6666666666666666E-2</v>
      </c>
      <c r="G56" s="2">
        <f t="shared" si="3"/>
        <v>6.4000000000000001E-2</v>
      </c>
    </row>
    <row r="57" spans="1:7" ht="15.75">
      <c r="A57" s="3">
        <v>180</v>
      </c>
      <c r="B57" s="49">
        <v>69.2</v>
      </c>
      <c r="C57" s="5">
        <v>6.94</v>
      </c>
      <c r="D57" s="2">
        <f t="shared" si="0"/>
        <v>0.59999999999999432</v>
      </c>
      <c r="E57" s="2">
        <f t="shared" si="1"/>
        <v>5.9999999999999609E-2</v>
      </c>
      <c r="F57" s="2">
        <f t="shared" si="2"/>
        <v>1.999999999999981E-2</v>
      </c>
      <c r="G57" s="2">
        <f t="shared" si="3"/>
        <v>1.999999999999987E-3</v>
      </c>
    </row>
    <row r="58" spans="1:7" ht="15.75">
      <c r="A58" s="3">
        <v>210</v>
      </c>
      <c r="B58" s="49">
        <v>68.400000000000006</v>
      </c>
      <c r="C58" s="5">
        <v>6.25</v>
      </c>
      <c r="D58" s="2">
        <f t="shared" si="0"/>
        <v>0.79999999999999716</v>
      </c>
      <c r="E58" s="2">
        <f t="shared" si="1"/>
        <v>0.69000000000000039</v>
      </c>
      <c r="F58" s="2">
        <f t="shared" si="2"/>
        <v>2.6666666666666571E-2</v>
      </c>
      <c r="G58" s="2">
        <f t="shared" si="3"/>
        <v>2.3000000000000013E-2</v>
      </c>
    </row>
    <row r="59" spans="1:7" ht="15.75">
      <c r="A59" s="3">
        <v>240</v>
      </c>
      <c r="B59" s="49">
        <v>72.900000000000006</v>
      </c>
      <c r="C59" s="5">
        <v>5.87</v>
      </c>
      <c r="D59" s="2">
        <f t="shared" si="0"/>
        <v>4.5</v>
      </c>
      <c r="E59" s="2">
        <f t="shared" si="1"/>
        <v>0.37999999999999989</v>
      </c>
      <c r="F59" s="2">
        <f t="shared" si="2"/>
        <v>0.15</v>
      </c>
      <c r="G59" s="2">
        <f t="shared" si="3"/>
        <v>1.2666666666666663E-2</v>
      </c>
    </row>
    <row r="60" spans="1:7" ht="15.75">
      <c r="A60" s="45">
        <v>30</v>
      </c>
      <c r="B60" s="50">
        <v>57</v>
      </c>
      <c r="C60" s="14">
        <v>9.4600000000000009</v>
      </c>
      <c r="D60" s="2"/>
      <c r="E60" s="2"/>
      <c r="F60" s="2"/>
      <c r="G60" s="2"/>
    </row>
    <row r="61" spans="1:7" ht="15.75">
      <c r="A61" s="3">
        <v>60</v>
      </c>
      <c r="B61" s="50">
        <v>62.2</v>
      </c>
      <c r="C61" s="5">
        <v>13.2</v>
      </c>
      <c r="D61" s="2">
        <f t="shared" si="0"/>
        <v>5.2000000000000028</v>
      </c>
      <c r="E61" s="2">
        <f t="shared" si="1"/>
        <v>3.7399999999999984</v>
      </c>
      <c r="F61" s="2">
        <f t="shared" si="2"/>
        <v>0.17333333333333342</v>
      </c>
      <c r="G61" s="2">
        <f t="shared" si="3"/>
        <v>0.12466666666666662</v>
      </c>
    </row>
    <row r="62" spans="1:7" ht="15.75">
      <c r="A62" s="3">
        <v>120</v>
      </c>
      <c r="B62" s="50">
        <v>59.2</v>
      </c>
      <c r="C62" s="5">
        <v>8.4</v>
      </c>
      <c r="D62" s="2">
        <f t="shared" si="0"/>
        <v>3</v>
      </c>
      <c r="E62" s="2">
        <f t="shared" si="1"/>
        <v>4.7999999999999989</v>
      </c>
      <c r="F62" s="2">
        <f t="shared" si="2"/>
        <v>0.05</v>
      </c>
      <c r="G62" s="2">
        <f t="shared" si="3"/>
        <v>7.9999999999999988E-2</v>
      </c>
    </row>
    <row r="63" spans="1:7" ht="15.75">
      <c r="A63" s="3">
        <v>150</v>
      </c>
      <c r="B63" s="50">
        <v>55.8</v>
      </c>
      <c r="C63" s="5">
        <v>7.72</v>
      </c>
      <c r="D63" s="2">
        <f t="shared" si="0"/>
        <v>3.4000000000000057</v>
      </c>
      <c r="E63" s="2">
        <f t="shared" si="1"/>
        <v>0.6800000000000006</v>
      </c>
      <c r="F63" s="2">
        <f t="shared" si="2"/>
        <v>0.11333333333333352</v>
      </c>
      <c r="G63" s="2">
        <f t="shared" si="3"/>
        <v>2.2666666666666686E-2</v>
      </c>
    </row>
    <row r="64" spans="1:7" ht="15.75">
      <c r="A64" s="3">
        <v>180</v>
      </c>
      <c r="B64" s="50">
        <v>64.2</v>
      </c>
      <c r="C64" s="5">
        <v>7.48</v>
      </c>
      <c r="D64" s="2">
        <f t="shared" si="0"/>
        <v>8.4000000000000057</v>
      </c>
      <c r="E64" s="2">
        <f t="shared" si="1"/>
        <v>0.23999999999999932</v>
      </c>
      <c r="F64" s="2">
        <f t="shared" si="2"/>
        <v>0.28000000000000019</v>
      </c>
      <c r="G64" s="2">
        <f t="shared" si="3"/>
        <v>7.9999999999999776E-3</v>
      </c>
    </row>
    <row r="65" spans="1:7" ht="15.75">
      <c r="A65" s="3">
        <v>210</v>
      </c>
      <c r="B65" s="50">
        <v>66.8</v>
      </c>
      <c r="C65" s="5">
        <v>6.99</v>
      </c>
      <c r="D65" s="2">
        <f t="shared" si="0"/>
        <v>2.5999999999999943</v>
      </c>
      <c r="E65" s="2">
        <f t="shared" si="1"/>
        <v>0.49000000000000021</v>
      </c>
      <c r="F65" s="2">
        <f t="shared" si="2"/>
        <v>8.6666666666666475E-2</v>
      </c>
      <c r="G65" s="2">
        <f t="shared" si="3"/>
        <v>1.6333333333333342E-2</v>
      </c>
    </row>
    <row r="66" spans="1:7" ht="15.75">
      <c r="A66" s="3">
        <v>240</v>
      </c>
      <c r="B66" s="50">
        <v>62.5</v>
      </c>
      <c r="C66" s="5">
        <v>6.73</v>
      </c>
      <c r="D66" s="2">
        <f t="shared" si="0"/>
        <v>4.2999999999999972</v>
      </c>
      <c r="E66" s="2">
        <f t="shared" si="1"/>
        <v>0.25999999999999979</v>
      </c>
      <c r="F66" s="2">
        <f t="shared" si="2"/>
        <v>0.14333333333333323</v>
      </c>
      <c r="G66" s="2">
        <f t="shared" si="3"/>
        <v>8.6666666666666593E-3</v>
      </c>
    </row>
    <row r="67" spans="1:7" ht="15.75">
      <c r="A67" s="10">
        <v>30</v>
      </c>
      <c r="B67" s="49">
        <v>72.099999999999994</v>
      </c>
      <c r="C67" s="14">
        <v>10.199999999999999</v>
      </c>
      <c r="D67" s="2"/>
      <c r="E67" s="2"/>
      <c r="F67" s="2"/>
      <c r="G67" s="2"/>
    </row>
    <row r="68" spans="1:7" ht="15.75">
      <c r="A68" s="3">
        <v>60</v>
      </c>
      <c r="B68" s="49">
        <v>71.3</v>
      </c>
      <c r="C68" s="5">
        <v>8.5399999999999991</v>
      </c>
      <c r="D68" s="2">
        <f t="shared" si="0"/>
        <v>0.79999999999999716</v>
      </c>
      <c r="E68" s="2">
        <f t="shared" si="1"/>
        <v>1.6600000000000001</v>
      </c>
      <c r="F68" s="2">
        <f t="shared" si="2"/>
        <v>2.6666666666666571E-2</v>
      </c>
      <c r="G68" s="2">
        <f t="shared" si="3"/>
        <v>5.5333333333333339E-2</v>
      </c>
    </row>
    <row r="69" spans="1:7" ht="15.75">
      <c r="A69" s="3">
        <v>120</v>
      </c>
      <c r="B69" s="49">
        <v>72.599999999999994</v>
      </c>
      <c r="C69" s="5">
        <v>7.76</v>
      </c>
      <c r="D69" s="2">
        <f t="shared" si="0"/>
        <v>1.2999999999999972</v>
      </c>
      <c r="E69" s="2">
        <f t="shared" si="1"/>
        <v>0.77999999999999936</v>
      </c>
      <c r="F69" s="2">
        <f t="shared" si="2"/>
        <v>2.1666666666666619E-2</v>
      </c>
      <c r="G69" s="2">
        <f t="shared" si="3"/>
        <v>1.2999999999999989E-2</v>
      </c>
    </row>
    <row r="70" spans="1:7" ht="15.75">
      <c r="A70" s="3">
        <v>150</v>
      </c>
      <c r="B70" s="49">
        <v>63.9</v>
      </c>
      <c r="C70" s="5">
        <v>7.61</v>
      </c>
      <c r="D70" s="2">
        <f t="shared" ref="D70:D94" si="4">ABS(B69-B70)</f>
        <v>8.6999999999999957</v>
      </c>
      <c r="E70" s="2">
        <f t="shared" ref="E70:E94" si="5">ABS(C69-C70)</f>
        <v>0.14999999999999947</v>
      </c>
      <c r="F70" s="2">
        <f t="shared" ref="F70:F94" si="6">D70/ABS(A70-A69)</f>
        <v>0.28999999999999987</v>
      </c>
      <c r="G70" s="2">
        <f t="shared" ref="G70:G94" si="7">E70/ABS(A70-A69)</f>
        <v>4.9999999999999819E-3</v>
      </c>
    </row>
    <row r="71" spans="1:7" ht="15.75">
      <c r="A71" s="3">
        <v>180</v>
      </c>
      <c r="B71" s="49">
        <v>70.099999999999994</v>
      </c>
      <c r="C71" s="5">
        <v>7.09</v>
      </c>
      <c r="D71" s="2">
        <f t="shared" si="4"/>
        <v>6.1999999999999957</v>
      </c>
      <c r="E71" s="2">
        <f t="shared" si="5"/>
        <v>0.52000000000000046</v>
      </c>
      <c r="F71" s="2">
        <f t="shared" si="6"/>
        <v>0.20666666666666653</v>
      </c>
      <c r="G71" s="2">
        <f t="shared" si="7"/>
        <v>1.733333333333335E-2</v>
      </c>
    </row>
    <row r="72" spans="1:7" ht="15.75">
      <c r="A72" s="3">
        <v>210</v>
      </c>
      <c r="B72" s="49">
        <v>68.55</v>
      </c>
      <c r="C72" s="5">
        <v>6.85</v>
      </c>
      <c r="D72" s="2">
        <f t="shared" si="4"/>
        <v>1.5499999999999972</v>
      </c>
      <c r="E72" s="2">
        <f t="shared" si="5"/>
        <v>0.24000000000000021</v>
      </c>
      <c r="F72" s="2">
        <f t="shared" si="6"/>
        <v>5.1666666666666569E-2</v>
      </c>
      <c r="G72" s="2">
        <f t="shared" si="7"/>
        <v>8.0000000000000071E-3</v>
      </c>
    </row>
    <row r="73" spans="1:7" ht="15.75">
      <c r="A73" s="3">
        <v>240</v>
      </c>
      <c r="B73" s="49">
        <v>68</v>
      </c>
      <c r="C73" s="5">
        <v>6.52</v>
      </c>
      <c r="D73" s="2">
        <f t="shared" si="4"/>
        <v>0.54999999999999716</v>
      </c>
      <c r="E73" s="2">
        <f t="shared" si="5"/>
        <v>0.33000000000000007</v>
      </c>
      <c r="F73" s="2">
        <f t="shared" si="6"/>
        <v>1.833333333333324E-2</v>
      </c>
      <c r="G73" s="2">
        <f t="shared" si="7"/>
        <v>1.1000000000000003E-2</v>
      </c>
    </row>
    <row r="74" spans="1:7" ht="15.75">
      <c r="A74" s="45">
        <v>30</v>
      </c>
      <c r="B74" s="49">
        <v>64.2</v>
      </c>
      <c r="C74" s="14">
        <v>7.24</v>
      </c>
      <c r="D74" s="2"/>
      <c r="E74" s="2"/>
      <c r="F74" s="2"/>
      <c r="G74" s="2"/>
    </row>
    <row r="75" spans="1:7" ht="15.75">
      <c r="A75" s="3">
        <v>60</v>
      </c>
      <c r="B75" s="49">
        <v>68.5</v>
      </c>
      <c r="C75" s="5">
        <v>7.63</v>
      </c>
      <c r="D75" s="2">
        <f t="shared" si="4"/>
        <v>4.2999999999999972</v>
      </c>
      <c r="E75" s="2">
        <f t="shared" si="5"/>
        <v>0.38999999999999968</v>
      </c>
      <c r="F75" s="2">
        <f t="shared" si="6"/>
        <v>0.14333333333333323</v>
      </c>
      <c r="G75" s="2">
        <f t="shared" si="7"/>
        <v>1.2999999999999989E-2</v>
      </c>
    </row>
    <row r="76" spans="1:7" ht="15.75">
      <c r="A76" s="3">
        <v>120</v>
      </c>
      <c r="B76" s="49">
        <v>67.900000000000006</v>
      </c>
      <c r="C76" s="5">
        <v>6.92</v>
      </c>
      <c r="D76" s="2">
        <f t="shared" si="4"/>
        <v>0.59999999999999432</v>
      </c>
      <c r="E76" s="2">
        <f t="shared" si="5"/>
        <v>0.71</v>
      </c>
      <c r="F76" s="2">
        <f t="shared" si="6"/>
        <v>9.9999999999999048E-3</v>
      </c>
      <c r="G76" s="2">
        <f t="shared" si="7"/>
        <v>1.1833333333333333E-2</v>
      </c>
    </row>
    <row r="77" spans="1:7" ht="15.75">
      <c r="A77" s="3">
        <v>150</v>
      </c>
      <c r="B77" s="51"/>
      <c r="C77" s="47"/>
      <c r="D77" s="2">
        <f t="shared" si="4"/>
        <v>67.900000000000006</v>
      </c>
      <c r="E77" s="2">
        <f t="shared" si="5"/>
        <v>6.92</v>
      </c>
      <c r="F77" s="2">
        <f t="shared" si="6"/>
        <v>2.2633333333333336</v>
      </c>
      <c r="G77" s="2">
        <f t="shared" si="7"/>
        <v>0.23066666666666666</v>
      </c>
    </row>
    <row r="78" spans="1:7" ht="15.75">
      <c r="A78" s="3">
        <v>180</v>
      </c>
      <c r="B78" s="49">
        <v>69</v>
      </c>
      <c r="C78" s="5">
        <v>5.85</v>
      </c>
      <c r="D78" s="2">
        <f t="shared" si="4"/>
        <v>69</v>
      </c>
      <c r="E78" s="2">
        <f t="shared" si="5"/>
        <v>5.85</v>
      </c>
      <c r="F78" s="2">
        <f t="shared" si="6"/>
        <v>2.2999999999999998</v>
      </c>
      <c r="G78" s="2">
        <f t="shared" si="7"/>
        <v>0.19499999999999998</v>
      </c>
    </row>
    <row r="79" spans="1:7" ht="15.75">
      <c r="A79" s="3">
        <v>210</v>
      </c>
      <c r="B79" s="51"/>
      <c r="C79" s="47"/>
      <c r="D79" s="2">
        <f t="shared" si="4"/>
        <v>69</v>
      </c>
      <c r="E79" s="2">
        <f t="shared" si="5"/>
        <v>5.85</v>
      </c>
      <c r="F79" s="2">
        <f t="shared" si="6"/>
        <v>2.2999999999999998</v>
      </c>
      <c r="G79" s="2">
        <f t="shared" si="7"/>
        <v>0.19499999999999998</v>
      </c>
    </row>
    <row r="80" spans="1:7" ht="15.75">
      <c r="A80" s="3">
        <v>240</v>
      </c>
      <c r="B80" s="49">
        <v>71.2</v>
      </c>
      <c r="C80" s="5">
        <v>5.36</v>
      </c>
      <c r="D80" s="2">
        <f t="shared" si="4"/>
        <v>71.2</v>
      </c>
      <c r="E80" s="2">
        <f t="shared" si="5"/>
        <v>5.36</v>
      </c>
      <c r="F80" s="2">
        <f t="shared" si="6"/>
        <v>2.3733333333333335</v>
      </c>
      <c r="G80" s="2">
        <f t="shared" si="7"/>
        <v>0.17866666666666667</v>
      </c>
    </row>
    <row r="81" spans="1:7" ht="15.75">
      <c r="A81" s="10">
        <v>30</v>
      </c>
      <c r="B81" s="50">
        <v>66.099999999999994</v>
      </c>
      <c r="C81" s="14">
        <v>9.5</v>
      </c>
      <c r="D81" s="2"/>
      <c r="E81" s="2"/>
      <c r="F81" s="2"/>
      <c r="G81" s="2"/>
    </row>
    <row r="82" spans="1:7" ht="15.75">
      <c r="A82" s="3">
        <v>60</v>
      </c>
      <c r="B82" s="50">
        <v>69.599999999999994</v>
      </c>
      <c r="C82" s="5">
        <v>10.9</v>
      </c>
      <c r="D82" s="2">
        <f t="shared" si="4"/>
        <v>3.5</v>
      </c>
      <c r="E82" s="2">
        <f t="shared" si="5"/>
        <v>1.4000000000000004</v>
      </c>
      <c r="F82" s="2">
        <f t="shared" si="6"/>
        <v>0.11666666666666667</v>
      </c>
      <c r="G82" s="2">
        <f t="shared" si="7"/>
        <v>4.6666666666666676E-2</v>
      </c>
    </row>
    <row r="83" spans="1:7" ht="15.75">
      <c r="A83" s="3">
        <v>120</v>
      </c>
      <c r="B83" s="50">
        <v>66.2</v>
      </c>
      <c r="C83" s="5">
        <v>10.6</v>
      </c>
      <c r="D83" s="2">
        <f t="shared" si="4"/>
        <v>3.3999999999999915</v>
      </c>
      <c r="E83" s="2">
        <f t="shared" si="5"/>
        <v>0.30000000000000071</v>
      </c>
      <c r="F83" s="2">
        <f t="shared" si="6"/>
        <v>5.6666666666666525E-2</v>
      </c>
      <c r="G83" s="2">
        <f t="shared" si="7"/>
        <v>5.0000000000000122E-3</v>
      </c>
    </row>
    <row r="84" spans="1:7" ht="15.75">
      <c r="A84" s="3">
        <v>150</v>
      </c>
      <c r="B84" s="50">
        <v>57.9</v>
      </c>
      <c r="C84" s="5">
        <v>9.3000000000000007</v>
      </c>
      <c r="D84" s="2">
        <f t="shared" si="4"/>
        <v>8.3000000000000043</v>
      </c>
      <c r="E84" s="2">
        <f t="shared" si="5"/>
        <v>1.2999999999999989</v>
      </c>
      <c r="F84" s="2">
        <f t="shared" si="6"/>
        <v>0.27666666666666678</v>
      </c>
      <c r="G84" s="2">
        <f t="shared" si="7"/>
        <v>4.33333333333333E-2</v>
      </c>
    </row>
    <row r="85" spans="1:7" ht="15.75">
      <c r="A85" s="3">
        <v>180</v>
      </c>
      <c r="B85" s="50">
        <v>61.1</v>
      </c>
      <c r="C85" s="5">
        <v>8.4</v>
      </c>
      <c r="D85" s="2">
        <f t="shared" si="4"/>
        <v>3.2000000000000028</v>
      </c>
      <c r="E85" s="2">
        <f t="shared" si="5"/>
        <v>0.90000000000000036</v>
      </c>
      <c r="F85" s="2">
        <f t="shared" si="6"/>
        <v>0.10666666666666676</v>
      </c>
      <c r="G85" s="2">
        <f t="shared" si="7"/>
        <v>3.0000000000000013E-2</v>
      </c>
    </row>
    <row r="86" spans="1:7" ht="15.75">
      <c r="A86" s="3">
        <v>210</v>
      </c>
      <c r="B86" s="50">
        <v>62.7</v>
      </c>
      <c r="C86" s="5">
        <v>8.9</v>
      </c>
      <c r="D86" s="2">
        <f t="shared" si="4"/>
        <v>1.6000000000000014</v>
      </c>
      <c r="E86" s="2">
        <f t="shared" si="5"/>
        <v>0.5</v>
      </c>
      <c r="F86" s="2">
        <f t="shared" si="6"/>
        <v>5.3333333333333378E-2</v>
      </c>
      <c r="G86" s="2">
        <f t="shared" si="7"/>
        <v>1.6666666666666666E-2</v>
      </c>
    </row>
    <row r="87" spans="1:7" ht="15.75">
      <c r="A87" s="3">
        <v>240</v>
      </c>
      <c r="B87" s="50">
        <v>64.900000000000006</v>
      </c>
      <c r="C87" s="5">
        <v>8.1</v>
      </c>
      <c r="D87" s="2">
        <f t="shared" si="4"/>
        <v>2.2000000000000028</v>
      </c>
      <c r="E87" s="2">
        <f t="shared" si="5"/>
        <v>0.80000000000000071</v>
      </c>
      <c r="F87" s="2">
        <f t="shared" si="6"/>
        <v>7.3333333333333431E-2</v>
      </c>
      <c r="G87" s="2">
        <f t="shared" si="7"/>
        <v>2.6666666666666689E-2</v>
      </c>
    </row>
    <row r="88" spans="1:7" ht="15.75">
      <c r="A88" s="45">
        <v>30</v>
      </c>
      <c r="B88" s="49">
        <v>58.3</v>
      </c>
      <c r="C88" s="14">
        <v>10.9</v>
      </c>
      <c r="D88" s="2"/>
      <c r="E88" s="2"/>
      <c r="F88" s="2"/>
      <c r="G88" s="2"/>
    </row>
    <row r="89" spans="1:7" ht="15.75">
      <c r="A89" s="3">
        <v>60</v>
      </c>
      <c r="B89" s="50">
        <v>69.3</v>
      </c>
      <c r="C89" s="5">
        <v>10.9</v>
      </c>
      <c r="D89" s="2">
        <f t="shared" si="4"/>
        <v>11</v>
      </c>
      <c r="E89" s="2">
        <f t="shared" si="5"/>
        <v>0</v>
      </c>
      <c r="F89" s="2">
        <f t="shared" si="6"/>
        <v>0.36666666666666664</v>
      </c>
      <c r="G89" s="2">
        <f t="shared" si="7"/>
        <v>0</v>
      </c>
    </row>
    <row r="90" spans="1:7" ht="15.75">
      <c r="A90" s="3">
        <v>120</v>
      </c>
      <c r="B90" s="50">
        <v>72.5</v>
      </c>
      <c r="C90" s="5">
        <v>8.6999999999999993</v>
      </c>
      <c r="D90" s="2">
        <f t="shared" si="4"/>
        <v>3.2000000000000028</v>
      </c>
      <c r="E90" s="2">
        <f t="shared" si="5"/>
        <v>2.2000000000000011</v>
      </c>
      <c r="F90" s="2">
        <f t="shared" si="6"/>
        <v>5.3333333333333378E-2</v>
      </c>
      <c r="G90" s="2">
        <f t="shared" si="7"/>
        <v>3.6666666666666688E-2</v>
      </c>
    </row>
    <row r="91" spans="1:7" ht="15.75">
      <c r="A91" s="3">
        <v>150</v>
      </c>
      <c r="B91" s="50">
        <v>67.5</v>
      </c>
      <c r="C91" s="5">
        <v>7.6</v>
      </c>
      <c r="D91" s="2">
        <f t="shared" si="4"/>
        <v>5</v>
      </c>
      <c r="E91" s="2">
        <f t="shared" si="5"/>
        <v>1.0999999999999996</v>
      </c>
      <c r="F91" s="2">
        <f t="shared" si="6"/>
        <v>0.16666666666666666</v>
      </c>
      <c r="G91" s="2">
        <f t="shared" si="7"/>
        <v>3.6666666666666653E-2</v>
      </c>
    </row>
    <row r="92" spans="1:7" ht="15.75">
      <c r="A92" s="3">
        <v>180</v>
      </c>
      <c r="B92" s="50">
        <v>57</v>
      </c>
      <c r="C92" s="5">
        <v>6.4</v>
      </c>
      <c r="D92" s="2">
        <f t="shared" si="4"/>
        <v>10.5</v>
      </c>
      <c r="E92" s="2">
        <f t="shared" si="5"/>
        <v>1.1999999999999993</v>
      </c>
      <c r="F92" s="2">
        <f t="shared" si="6"/>
        <v>0.35</v>
      </c>
      <c r="G92" s="2">
        <f t="shared" si="7"/>
        <v>3.9999999999999973E-2</v>
      </c>
    </row>
    <row r="93" spans="1:7" ht="15.75">
      <c r="A93" s="3">
        <v>210</v>
      </c>
      <c r="B93" s="50">
        <v>69.3</v>
      </c>
      <c r="C93" s="5">
        <v>10.7</v>
      </c>
      <c r="D93" s="2">
        <f t="shared" si="4"/>
        <v>12.299999999999997</v>
      </c>
      <c r="E93" s="2">
        <f t="shared" si="5"/>
        <v>4.2999999999999989</v>
      </c>
      <c r="F93" s="2">
        <f t="shared" si="6"/>
        <v>0.40999999999999992</v>
      </c>
      <c r="G93" s="2">
        <f t="shared" si="7"/>
        <v>0.14333333333333328</v>
      </c>
    </row>
    <row r="94" spans="1:7" ht="15.75">
      <c r="A94" s="3">
        <v>240</v>
      </c>
      <c r="B94" s="50">
        <v>66.2</v>
      </c>
      <c r="C94" s="5">
        <v>6.4</v>
      </c>
      <c r="D94" s="2">
        <f t="shared" si="4"/>
        <v>3.0999999999999943</v>
      </c>
      <c r="E94" s="2">
        <f t="shared" si="5"/>
        <v>4.2999999999999989</v>
      </c>
      <c r="F94" s="2">
        <f t="shared" si="6"/>
        <v>0.10333333333333314</v>
      </c>
      <c r="G94" s="2">
        <f t="shared" si="7"/>
        <v>0.14333333333333328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41" sqref="B41"/>
    </sheetView>
  </sheetViews>
  <sheetFormatPr defaultRowHeight="15"/>
  <cols>
    <col min="1" max="1" width="8.28515625" customWidth="1"/>
    <col min="2" max="2" width="10.140625" customWidth="1"/>
  </cols>
  <sheetData>
    <row r="1" spans="1:10">
      <c r="A1" t="s">
        <v>52</v>
      </c>
    </row>
    <row r="2" spans="1:10">
      <c r="A2" t="s">
        <v>17</v>
      </c>
      <c r="B2">
        <v>0</v>
      </c>
      <c r="C2">
        <v>30</v>
      </c>
      <c r="D2">
        <v>60</v>
      </c>
      <c r="E2">
        <v>75</v>
      </c>
      <c r="F2">
        <v>90</v>
      </c>
      <c r="G2">
        <v>120</v>
      </c>
      <c r="H2">
        <v>135</v>
      </c>
      <c r="I2">
        <v>150</v>
      </c>
      <c r="J2">
        <v>180</v>
      </c>
    </row>
    <row r="3" spans="1:10">
      <c r="A3" s="85" t="s">
        <v>54</v>
      </c>
      <c r="B3" s="89">
        <v>6.9</v>
      </c>
      <c r="C3" s="89">
        <v>51.1</v>
      </c>
      <c r="D3" s="86">
        <v>50.4</v>
      </c>
      <c r="E3" s="86">
        <v>16.100000000000001</v>
      </c>
      <c r="F3" s="86">
        <v>20.9</v>
      </c>
      <c r="G3" s="87">
        <v>24.1</v>
      </c>
      <c r="H3" s="87">
        <v>58.2</v>
      </c>
      <c r="I3" s="87">
        <v>62</v>
      </c>
      <c r="J3" s="87">
        <v>50.9</v>
      </c>
    </row>
    <row r="4" spans="1:10">
      <c r="A4" s="85" t="s">
        <v>53</v>
      </c>
      <c r="B4" s="85">
        <v>13.6</v>
      </c>
      <c r="C4" s="2">
        <v>86.5</v>
      </c>
      <c r="D4" s="86">
        <v>79.5</v>
      </c>
      <c r="E4" s="86">
        <v>66.5</v>
      </c>
      <c r="F4" s="86">
        <v>62.1</v>
      </c>
      <c r="G4" s="87">
        <v>61.7</v>
      </c>
      <c r="H4" s="87">
        <v>91.4</v>
      </c>
      <c r="I4" s="87">
        <v>96.2</v>
      </c>
      <c r="J4" s="88">
        <v>81.400000000000006</v>
      </c>
    </row>
    <row r="6" spans="1:10">
      <c r="C6">
        <f t="shared" ref="C6:J6" si="0">ABS(B3-C3)/ABS(B2-C2)</f>
        <v>1.4733333333333334</v>
      </c>
      <c r="D6" s="2">
        <f t="shared" si="0"/>
        <v>2.3333333333333428E-2</v>
      </c>
      <c r="E6" s="2">
        <f t="shared" si="0"/>
        <v>2.2866666666666666</v>
      </c>
      <c r="F6" s="2">
        <f t="shared" si="0"/>
        <v>0.31999999999999978</v>
      </c>
      <c r="G6" s="2">
        <f t="shared" si="0"/>
        <v>0.10666666666666676</v>
      </c>
      <c r="H6" s="2">
        <f t="shared" si="0"/>
        <v>2.2733333333333334</v>
      </c>
      <c r="I6" s="2">
        <f t="shared" si="0"/>
        <v>0.25333333333333313</v>
      </c>
      <c r="J6" s="2">
        <f t="shared" si="0"/>
        <v>0.37000000000000005</v>
      </c>
    </row>
    <row r="7" spans="1:10">
      <c r="C7" s="2">
        <f>ABS(B4-C4)/ABS(B2-C2)</f>
        <v>2.4300000000000002</v>
      </c>
      <c r="D7" s="2">
        <f t="shared" ref="D7:J7" si="1">ABS(C4-D4)/ABS(C2-D2)</f>
        <v>0.23333333333333334</v>
      </c>
      <c r="E7" s="2">
        <f t="shared" si="1"/>
        <v>0.8666666666666667</v>
      </c>
      <c r="F7" s="2">
        <f t="shared" si="1"/>
        <v>0.29333333333333322</v>
      </c>
      <c r="G7" s="2">
        <f t="shared" si="1"/>
        <v>1.3333333333333286E-2</v>
      </c>
      <c r="H7" s="2">
        <f t="shared" si="1"/>
        <v>1.9800000000000002</v>
      </c>
      <c r="I7" s="2">
        <f t="shared" si="1"/>
        <v>0.31999999999999978</v>
      </c>
      <c r="J7" s="2">
        <f t="shared" si="1"/>
        <v>0.49333333333333323</v>
      </c>
    </row>
    <row r="10" spans="1:10">
      <c r="A10" s="2" t="s">
        <v>55</v>
      </c>
      <c r="B10" s="2" t="s">
        <v>56</v>
      </c>
      <c r="C10">
        <f>MAX(C6:J7)</f>
        <v>2.4300000000000002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activeCell="J5" sqref="J5"/>
    </sheetView>
  </sheetViews>
  <sheetFormatPr defaultRowHeight="15"/>
  <cols>
    <col min="1" max="1" width="9.140625" style="2"/>
    <col min="2" max="2" width="14.85546875" style="2" customWidth="1"/>
    <col min="3" max="3" width="13" style="2" customWidth="1"/>
    <col min="9" max="9" width="15.42578125" customWidth="1"/>
  </cols>
  <sheetData>
    <row r="1" spans="1:10" ht="15.75" thickBot="1">
      <c r="B1" s="11" t="s">
        <v>0</v>
      </c>
      <c r="C1" s="12" t="s">
        <v>1</v>
      </c>
    </row>
    <row r="2" spans="1:10" ht="15.75" thickBot="1">
      <c r="A2" s="35" t="s">
        <v>2</v>
      </c>
      <c r="B2" s="1" t="s">
        <v>3</v>
      </c>
      <c r="C2" s="30" t="s">
        <v>4</v>
      </c>
      <c r="D2" s="2" t="s">
        <v>7</v>
      </c>
      <c r="E2" s="2" t="s">
        <v>8</v>
      </c>
      <c r="F2" s="2" t="s">
        <v>9</v>
      </c>
      <c r="G2" s="2" t="s">
        <v>9</v>
      </c>
    </row>
    <row r="3" spans="1:10" ht="15.75" thickBot="1">
      <c r="A3" s="36" t="s">
        <v>5</v>
      </c>
      <c r="B3" s="31" t="s">
        <v>6</v>
      </c>
      <c r="C3" s="32" t="s">
        <v>6</v>
      </c>
      <c r="D3" s="2"/>
      <c r="E3" s="2"/>
      <c r="F3" s="2"/>
      <c r="G3" s="2"/>
    </row>
    <row r="4" spans="1:10" ht="15.75" thickTop="1">
      <c r="A4" s="10">
        <v>15</v>
      </c>
      <c r="B4" s="24">
        <v>71</v>
      </c>
      <c r="C4" s="24">
        <v>7.39</v>
      </c>
      <c r="D4" s="2"/>
      <c r="E4" s="2"/>
      <c r="F4" s="2"/>
      <c r="G4" s="2"/>
    </row>
    <row r="5" spans="1:10">
      <c r="A5" s="3">
        <v>60</v>
      </c>
      <c r="B5" s="22">
        <v>67.2</v>
      </c>
      <c r="C5" s="22">
        <v>10</v>
      </c>
      <c r="D5" s="2">
        <f>ABS(B4-B5)</f>
        <v>3.7999999999999972</v>
      </c>
      <c r="E5" s="2">
        <f>ABS(C4-C5)</f>
        <v>2.6100000000000003</v>
      </c>
      <c r="F5" s="2">
        <f>D5/ABS(A5-A4)</f>
        <v>8.4444444444444378E-2</v>
      </c>
      <c r="G5" s="2">
        <f>E5/ABS(A5-A4)</f>
        <v>5.800000000000001E-2</v>
      </c>
      <c r="I5" s="2" t="s">
        <v>12</v>
      </c>
      <c r="J5" s="2">
        <f>MAX(F:G)</f>
        <v>0.32666666666666655</v>
      </c>
    </row>
    <row r="6" spans="1:10">
      <c r="A6" s="3">
        <v>120</v>
      </c>
      <c r="B6" s="22">
        <v>65.099999999999994</v>
      </c>
      <c r="C6" s="22">
        <v>9.11</v>
      </c>
      <c r="D6" s="2">
        <f t="shared" ref="D6:D68" si="0">ABS(B5-B6)</f>
        <v>2.1000000000000085</v>
      </c>
      <c r="E6" s="2">
        <f t="shared" ref="E6:E68" si="1">ABS(C5-C6)</f>
        <v>0.89000000000000057</v>
      </c>
      <c r="F6" s="2">
        <f t="shared" ref="F6:F68" si="2">D6/ABS(A6-A5)</f>
        <v>3.5000000000000142E-2</v>
      </c>
      <c r="G6" s="2">
        <f t="shared" ref="G6:G68" si="3">E6/ABS(A6-A5)</f>
        <v>1.4833333333333342E-2</v>
      </c>
    </row>
    <row r="7" spans="1:10">
      <c r="A7" s="3">
        <v>180</v>
      </c>
      <c r="B7" s="22">
        <v>69.2</v>
      </c>
      <c r="C7" s="22">
        <v>8.7799999999999994</v>
      </c>
      <c r="D7" s="2">
        <f t="shared" si="0"/>
        <v>4.1000000000000085</v>
      </c>
      <c r="E7" s="2">
        <f t="shared" si="1"/>
        <v>0.33000000000000007</v>
      </c>
      <c r="F7" s="2">
        <f t="shared" si="2"/>
        <v>6.8333333333333482E-2</v>
      </c>
      <c r="G7" s="2">
        <f t="shared" si="3"/>
        <v>5.5000000000000014E-3</v>
      </c>
    </row>
    <row r="8" spans="1:10" ht="15.75" thickBot="1">
      <c r="A8" s="37">
        <v>240</v>
      </c>
      <c r="B8" s="33">
        <v>56.5</v>
      </c>
      <c r="C8" s="33">
        <v>8.58</v>
      </c>
      <c r="D8" s="2">
        <f>ABS(B7-B8)</f>
        <v>12.700000000000003</v>
      </c>
      <c r="E8" s="2">
        <f t="shared" si="1"/>
        <v>0.19999999999999929</v>
      </c>
      <c r="F8" s="2">
        <f>D8/ABS(A8-A7)</f>
        <v>0.21166666666666673</v>
      </c>
      <c r="G8" s="2">
        <f t="shared" si="3"/>
        <v>3.3333333333333214E-3</v>
      </c>
    </row>
    <row r="9" spans="1:10">
      <c r="A9" s="38">
        <v>15</v>
      </c>
      <c r="B9" s="34">
        <v>61</v>
      </c>
      <c r="C9" s="34">
        <v>6.39</v>
      </c>
      <c r="D9" s="2"/>
      <c r="E9" s="2"/>
      <c r="F9" s="2"/>
      <c r="G9" s="2"/>
    </row>
    <row r="10" spans="1:10">
      <c r="A10" s="3">
        <v>60</v>
      </c>
      <c r="B10" s="22">
        <v>69.3</v>
      </c>
      <c r="C10" s="22">
        <v>7.85</v>
      </c>
      <c r="D10" s="2">
        <f t="shared" si="0"/>
        <v>8.2999999999999972</v>
      </c>
      <c r="E10" s="2">
        <f t="shared" si="1"/>
        <v>1.46</v>
      </c>
      <c r="F10" s="2">
        <f t="shared" si="2"/>
        <v>0.18444444444444438</v>
      </c>
      <c r="G10" s="2">
        <f t="shared" si="3"/>
        <v>3.2444444444444442E-2</v>
      </c>
    </row>
    <row r="11" spans="1:10">
      <c r="A11" s="3">
        <v>120</v>
      </c>
      <c r="B11" s="22">
        <v>61.5</v>
      </c>
      <c r="C11" s="22">
        <v>7.78</v>
      </c>
      <c r="D11" s="2">
        <f t="shared" si="0"/>
        <v>7.7999999999999972</v>
      </c>
      <c r="E11" s="2">
        <f t="shared" si="1"/>
        <v>6.9999999999999396E-2</v>
      </c>
      <c r="F11" s="2">
        <f t="shared" si="2"/>
        <v>0.12999999999999995</v>
      </c>
      <c r="G11" s="2">
        <f t="shared" si="3"/>
        <v>1.1666666666666566E-3</v>
      </c>
    </row>
    <row r="12" spans="1:10">
      <c r="A12" s="3">
        <v>180</v>
      </c>
      <c r="B12" s="22">
        <v>64</v>
      </c>
      <c r="C12" s="22">
        <v>7.33</v>
      </c>
      <c r="D12" s="2">
        <f t="shared" si="0"/>
        <v>2.5</v>
      </c>
      <c r="E12" s="2">
        <f t="shared" si="1"/>
        <v>0.45000000000000018</v>
      </c>
      <c r="F12" s="2">
        <f t="shared" si="2"/>
        <v>4.1666666666666664E-2</v>
      </c>
      <c r="G12" s="2">
        <f t="shared" si="3"/>
        <v>7.5000000000000032E-3</v>
      </c>
    </row>
    <row r="13" spans="1:10" ht="15.75" thickBot="1">
      <c r="A13" s="4">
        <v>240</v>
      </c>
      <c r="B13" s="23">
        <v>51.1</v>
      </c>
      <c r="C13" s="23">
        <v>7.43</v>
      </c>
      <c r="D13" s="2">
        <f t="shared" si="0"/>
        <v>12.899999999999999</v>
      </c>
      <c r="E13" s="2">
        <f t="shared" si="1"/>
        <v>9.9999999999999645E-2</v>
      </c>
      <c r="F13" s="2">
        <f t="shared" si="2"/>
        <v>0.21499999999999997</v>
      </c>
      <c r="G13" s="2">
        <f t="shared" si="3"/>
        <v>1.6666666666666607E-3</v>
      </c>
    </row>
    <row r="14" spans="1:10">
      <c r="A14" s="10">
        <v>15</v>
      </c>
      <c r="B14" s="24">
        <v>60.3</v>
      </c>
      <c r="C14" s="24">
        <v>7.06</v>
      </c>
      <c r="D14" s="2"/>
      <c r="E14" s="2"/>
      <c r="F14" s="2"/>
      <c r="G14" s="2"/>
    </row>
    <row r="15" spans="1:10">
      <c r="A15" s="3">
        <v>60</v>
      </c>
      <c r="B15" s="22">
        <v>56.4</v>
      </c>
      <c r="C15" s="22">
        <v>9.83</v>
      </c>
      <c r="D15" s="2">
        <f t="shared" si="0"/>
        <v>3.8999999999999986</v>
      </c>
      <c r="E15" s="2">
        <f t="shared" si="1"/>
        <v>2.7700000000000005</v>
      </c>
      <c r="F15" s="2">
        <f t="shared" si="2"/>
        <v>8.6666666666666642E-2</v>
      </c>
      <c r="G15" s="2">
        <f t="shared" si="3"/>
        <v>6.1555555555555565E-2</v>
      </c>
    </row>
    <row r="16" spans="1:10">
      <c r="A16" s="3">
        <v>120</v>
      </c>
      <c r="B16" s="22">
        <v>57.6</v>
      </c>
      <c r="C16" s="22">
        <v>8.6300000000000008</v>
      </c>
      <c r="D16" s="2">
        <f t="shared" si="0"/>
        <v>1.2000000000000028</v>
      </c>
      <c r="E16" s="2">
        <f t="shared" si="1"/>
        <v>1.1999999999999993</v>
      </c>
      <c r="F16" s="2">
        <f t="shared" si="2"/>
        <v>2.0000000000000049E-2</v>
      </c>
      <c r="G16" s="2">
        <f t="shared" si="3"/>
        <v>1.9999999999999987E-2</v>
      </c>
    </row>
    <row r="17" spans="1:7">
      <c r="A17" s="3">
        <v>180</v>
      </c>
      <c r="B17" s="22">
        <v>53.7</v>
      </c>
      <c r="C17" s="22">
        <v>8.3699999999999992</v>
      </c>
      <c r="D17" s="2">
        <f t="shared" si="0"/>
        <v>3.8999999999999986</v>
      </c>
      <c r="E17" s="2">
        <f t="shared" si="1"/>
        <v>0.26000000000000156</v>
      </c>
      <c r="F17" s="2">
        <f t="shared" si="2"/>
        <v>6.4999999999999974E-2</v>
      </c>
      <c r="G17" s="2">
        <f t="shared" si="3"/>
        <v>4.3333333333333592E-3</v>
      </c>
    </row>
    <row r="18" spans="1:7" ht="15.75" thickBot="1">
      <c r="A18" s="37">
        <v>240</v>
      </c>
      <c r="B18" s="33">
        <v>51.6</v>
      </c>
      <c r="C18" s="33">
        <v>7.61</v>
      </c>
      <c r="D18" s="2">
        <f t="shared" si="0"/>
        <v>2.1000000000000014</v>
      </c>
      <c r="E18" s="2">
        <f t="shared" si="1"/>
        <v>0.7599999999999989</v>
      </c>
      <c r="F18" s="2">
        <f t="shared" si="2"/>
        <v>3.5000000000000024E-2</v>
      </c>
      <c r="G18" s="2">
        <f t="shared" si="3"/>
        <v>1.2666666666666649E-2</v>
      </c>
    </row>
    <row r="19" spans="1:7">
      <c r="A19" s="38">
        <v>15</v>
      </c>
      <c r="B19" s="34">
        <v>57.8</v>
      </c>
      <c r="C19" s="34">
        <v>7.53</v>
      </c>
      <c r="D19" s="2"/>
      <c r="E19" s="2"/>
      <c r="F19" s="2"/>
      <c r="G19" s="2"/>
    </row>
    <row r="20" spans="1:7">
      <c r="A20" s="3">
        <v>60</v>
      </c>
      <c r="B20" s="22">
        <v>52.4</v>
      </c>
      <c r="C20" s="22">
        <v>12.7</v>
      </c>
      <c r="D20" s="2">
        <f t="shared" si="0"/>
        <v>5.3999999999999986</v>
      </c>
      <c r="E20" s="2">
        <f t="shared" si="1"/>
        <v>5.169999999999999</v>
      </c>
      <c r="F20" s="2">
        <f t="shared" si="2"/>
        <v>0.11999999999999997</v>
      </c>
      <c r="G20" s="2">
        <f t="shared" si="3"/>
        <v>0.11488888888888887</v>
      </c>
    </row>
    <row r="21" spans="1:7">
      <c r="A21" s="3">
        <v>120</v>
      </c>
      <c r="B21" s="22">
        <v>56.2</v>
      </c>
      <c r="C21" s="22">
        <v>10.8</v>
      </c>
      <c r="D21" s="2">
        <f t="shared" si="0"/>
        <v>3.8000000000000043</v>
      </c>
      <c r="E21" s="2">
        <f t="shared" si="1"/>
        <v>1.8999999999999986</v>
      </c>
      <c r="F21" s="2">
        <f t="shared" si="2"/>
        <v>6.3333333333333408E-2</v>
      </c>
      <c r="G21" s="2">
        <f t="shared" si="3"/>
        <v>3.1666666666666642E-2</v>
      </c>
    </row>
    <row r="22" spans="1:7">
      <c r="A22" s="3">
        <v>180</v>
      </c>
      <c r="B22" s="22">
        <v>56.7</v>
      </c>
      <c r="C22" s="22">
        <v>8.77</v>
      </c>
      <c r="D22" s="2">
        <f t="shared" si="0"/>
        <v>0.5</v>
      </c>
      <c r="E22" s="2">
        <f t="shared" si="1"/>
        <v>2.0300000000000011</v>
      </c>
      <c r="F22" s="2">
        <f t="shared" si="2"/>
        <v>8.3333333333333332E-3</v>
      </c>
      <c r="G22" s="2">
        <f t="shared" si="3"/>
        <v>3.3833333333333354E-2</v>
      </c>
    </row>
    <row r="23" spans="1:7" ht="15.75" thickBot="1">
      <c r="A23" s="4">
        <v>240</v>
      </c>
      <c r="B23" s="23">
        <v>64.599999999999994</v>
      </c>
      <c r="C23" s="23">
        <v>8.32</v>
      </c>
      <c r="D23" s="2">
        <f t="shared" si="0"/>
        <v>7.8999999999999915</v>
      </c>
      <c r="E23" s="2">
        <f t="shared" si="1"/>
        <v>0.44999999999999929</v>
      </c>
      <c r="F23" s="2">
        <f t="shared" si="2"/>
        <v>0.13166666666666652</v>
      </c>
      <c r="G23" s="2">
        <f t="shared" si="3"/>
        <v>7.4999999999999884E-3</v>
      </c>
    </row>
    <row r="24" spans="1:7">
      <c r="A24" s="10">
        <v>15</v>
      </c>
      <c r="B24" s="24">
        <v>62</v>
      </c>
      <c r="C24" s="24">
        <v>9.14</v>
      </c>
      <c r="D24" s="2"/>
      <c r="E24" s="2"/>
      <c r="F24" s="2"/>
      <c r="G24" s="2"/>
    </row>
    <row r="25" spans="1:7">
      <c r="A25" s="3">
        <v>60</v>
      </c>
      <c r="B25" s="22">
        <v>59.3</v>
      </c>
      <c r="C25" s="22">
        <v>8.17</v>
      </c>
      <c r="D25" s="2">
        <f t="shared" si="0"/>
        <v>2.7000000000000028</v>
      </c>
      <c r="E25" s="2">
        <f t="shared" si="1"/>
        <v>0.97000000000000064</v>
      </c>
      <c r="F25" s="2">
        <f t="shared" si="2"/>
        <v>6.000000000000006E-2</v>
      </c>
      <c r="G25" s="2">
        <f t="shared" si="3"/>
        <v>2.1555555555555571E-2</v>
      </c>
    </row>
    <row r="26" spans="1:7">
      <c r="A26" s="3">
        <v>120</v>
      </c>
      <c r="B26" s="22">
        <v>61.6</v>
      </c>
      <c r="C26" s="22">
        <v>9.5</v>
      </c>
      <c r="D26" s="2">
        <f t="shared" si="0"/>
        <v>2.3000000000000043</v>
      </c>
      <c r="E26" s="2">
        <f t="shared" si="1"/>
        <v>1.33</v>
      </c>
      <c r="F26" s="2">
        <f t="shared" si="2"/>
        <v>3.8333333333333407E-2</v>
      </c>
      <c r="G26" s="2">
        <f t="shared" si="3"/>
        <v>2.2166666666666668E-2</v>
      </c>
    </row>
    <row r="27" spans="1:7">
      <c r="A27" s="3">
        <v>180</v>
      </c>
      <c r="B27" s="22">
        <v>64.3</v>
      </c>
      <c r="C27" s="22">
        <v>8.67</v>
      </c>
      <c r="D27" s="2">
        <f t="shared" si="0"/>
        <v>2.6999999999999957</v>
      </c>
      <c r="E27" s="2">
        <f t="shared" si="1"/>
        <v>0.83000000000000007</v>
      </c>
      <c r="F27" s="2">
        <f t="shared" si="2"/>
        <v>4.4999999999999929E-2</v>
      </c>
      <c r="G27" s="2">
        <f t="shared" si="3"/>
        <v>1.3833333333333335E-2</v>
      </c>
    </row>
    <row r="28" spans="1:7" ht="15.75" thickBot="1">
      <c r="A28" s="37">
        <v>240</v>
      </c>
      <c r="B28" s="33">
        <v>56.5</v>
      </c>
      <c r="C28" s="33">
        <v>8.3000000000000007</v>
      </c>
      <c r="D28" s="2">
        <f t="shared" si="0"/>
        <v>7.7999999999999972</v>
      </c>
      <c r="E28" s="2">
        <f t="shared" si="1"/>
        <v>0.36999999999999922</v>
      </c>
      <c r="F28" s="2">
        <f t="shared" si="2"/>
        <v>0.12999999999999995</v>
      </c>
      <c r="G28" s="2">
        <f t="shared" si="3"/>
        <v>6.1666666666666536E-3</v>
      </c>
    </row>
    <row r="29" spans="1:7">
      <c r="A29" s="38">
        <v>15</v>
      </c>
      <c r="B29" s="34">
        <v>57.6</v>
      </c>
      <c r="C29" s="34">
        <v>6.83</v>
      </c>
      <c r="D29" s="2"/>
      <c r="E29" s="2"/>
      <c r="F29" s="2"/>
      <c r="G29" s="2"/>
    </row>
    <row r="30" spans="1:7">
      <c r="A30" s="3">
        <v>60</v>
      </c>
      <c r="B30" s="22">
        <v>66.8</v>
      </c>
      <c r="C30" s="22">
        <v>8.23</v>
      </c>
      <c r="D30" s="2">
        <f t="shared" si="0"/>
        <v>9.1999999999999957</v>
      </c>
      <c r="E30" s="2">
        <f t="shared" si="1"/>
        <v>1.4000000000000004</v>
      </c>
      <c r="F30" s="2">
        <f t="shared" si="2"/>
        <v>0.20444444444444435</v>
      </c>
      <c r="G30" s="2">
        <f t="shared" si="3"/>
        <v>3.1111111111111121E-2</v>
      </c>
    </row>
    <row r="31" spans="1:7">
      <c r="A31" s="3">
        <v>120</v>
      </c>
      <c r="B31" s="22">
        <v>65</v>
      </c>
      <c r="C31" s="22">
        <v>8.65</v>
      </c>
      <c r="D31" s="2">
        <f t="shared" si="0"/>
        <v>1.7999999999999972</v>
      </c>
      <c r="E31" s="2">
        <f t="shared" si="1"/>
        <v>0.41999999999999993</v>
      </c>
      <c r="F31" s="2">
        <f t="shared" si="2"/>
        <v>2.9999999999999954E-2</v>
      </c>
      <c r="G31" s="2">
        <f t="shared" si="3"/>
        <v>6.9999999999999984E-3</v>
      </c>
    </row>
    <row r="32" spans="1:7">
      <c r="A32" s="3">
        <v>180</v>
      </c>
      <c r="B32" s="22">
        <v>48</v>
      </c>
      <c r="C32" s="22">
        <v>8.6999999999999993</v>
      </c>
      <c r="D32" s="2">
        <f t="shared" si="0"/>
        <v>17</v>
      </c>
      <c r="E32" s="2">
        <f t="shared" si="1"/>
        <v>4.9999999999998934E-2</v>
      </c>
      <c r="F32" s="2">
        <f t="shared" si="2"/>
        <v>0.28333333333333333</v>
      </c>
      <c r="G32" s="2">
        <f t="shared" si="3"/>
        <v>8.3333333333331561E-4</v>
      </c>
    </row>
    <row r="33" spans="1:7" ht="15.75" thickBot="1">
      <c r="A33" s="4">
        <v>240</v>
      </c>
      <c r="B33" s="23">
        <v>55.9</v>
      </c>
      <c r="C33" s="23">
        <v>9.0399999999999991</v>
      </c>
      <c r="D33" s="2">
        <f t="shared" si="0"/>
        <v>7.8999999999999986</v>
      </c>
      <c r="E33" s="2">
        <f t="shared" si="1"/>
        <v>0.33999999999999986</v>
      </c>
      <c r="F33" s="2">
        <f t="shared" si="2"/>
        <v>0.13166666666666665</v>
      </c>
      <c r="G33" s="2">
        <f t="shared" si="3"/>
        <v>5.6666666666666645E-3</v>
      </c>
    </row>
    <row r="34" spans="1:7">
      <c r="A34" s="39">
        <v>15</v>
      </c>
      <c r="B34" s="34">
        <v>52.6</v>
      </c>
      <c r="C34" s="34">
        <v>32.299999999999997</v>
      </c>
      <c r="D34" s="2"/>
      <c r="E34" s="2"/>
      <c r="F34" s="2"/>
      <c r="G34" s="2"/>
    </row>
    <row r="35" spans="1:7">
      <c r="A35" s="6">
        <v>60</v>
      </c>
      <c r="B35" s="22">
        <v>56.7</v>
      </c>
      <c r="C35" s="22">
        <v>32.700000000000003</v>
      </c>
      <c r="D35" s="2">
        <f t="shared" si="0"/>
        <v>4.1000000000000014</v>
      </c>
      <c r="E35" s="2">
        <f t="shared" si="1"/>
        <v>0.40000000000000568</v>
      </c>
      <c r="F35" s="2">
        <f t="shared" si="2"/>
        <v>9.1111111111111143E-2</v>
      </c>
      <c r="G35" s="2">
        <f t="shared" si="3"/>
        <v>8.8888888888890155E-3</v>
      </c>
    </row>
    <row r="36" spans="1:7">
      <c r="A36" s="6">
        <v>120</v>
      </c>
      <c r="B36" s="22">
        <v>65.3</v>
      </c>
      <c r="C36" s="22">
        <v>32.200000000000003</v>
      </c>
      <c r="D36" s="2">
        <f t="shared" si="0"/>
        <v>8.5999999999999943</v>
      </c>
      <c r="E36" s="2">
        <f t="shared" si="1"/>
        <v>0.5</v>
      </c>
      <c r="F36" s="2">
        <f t="shared" si="2"/>
        <v>0.14333333333333323</v>
      </c>
      <c r="G36" s="2">
        <f t="shared" si="3"/>
        <v>8.3333333333333332E-3</v>
      </c>
    </row>
    <row r="37" spans="1:7">
      <c r="A37" s="6">
        <v>180</v>
      </c>
      <c r="B37" s="22">
        <v>61.4</v>
      </c>
      <c r="C37" s="22">
        <v>33.200000000000003</v>
      </c>
      <c r="D37" s="2">
        <f t="shared" si="0"/>
        <v>3.8999999999999986</v>
      </c>
      <c r="E37" s="2">
        <f t="shared" si="1"/>
        <v>1</v>
      </c>
      <c r="F37" s="2">
        <f t="shared" si="2"/>
        <v>6.4999999999999974E-2</v>
      </c>
      <c r="G37" s="2">
        <f t="shared" si="3"/>
        <v>1.6666666666666666E-2</v>
      </c>
    </row>
    <row r="38" spans="1:7" ht="15.75" thickBot="1">
      <c r="A38" s="19">
        <v>240</v>
      </c>
      <c r="B38" s="23">
        <v>50.1</v>
      </c>
      <c r="C38" s="23">
        <v>34.700000000000003</v>
      </c>
      <c r="D38" s="2">
        <f t="shared" si="0"/>
        <v>11.299999999999997</v>
      </c>
      <c r="E38" s="2">
        <f t="shared" si="1"/>
        <v>1.5</v>
      </c>
      <c r="F38" s="2">
        <f t="shared" si="2"/>
        <v>0.1883333333333333</v>
      </c>
      <c r="G38" s="2">
        <f t="shared" si="3"/>
        <v>2.5000000000000001E-2</v>
      </c>
    </row>
    <row r="39" spans="1:7">
      <c r="A39" s="18">
        <v>15</v>
      </c>
      <c r="B39" s="24">
        <v>57.1</v>
      </c>
      <c r="C39" s="24">
        <v>40.6</v>
      </c>
      <c r="D39" s="2"/>
      <c r="E39" s="2"/>
      <c r="F39" s="2"/>
      <c r="G39" s="2"/>
    </row>
    <row r="40" spans="1:7">
      <c r="A40" s="6">
        <v>60</v>
      </c>
      <c r="B40" s="22">
        <v>53.4</v>
      </c>
      <c r="C40" s="22">
        <v>35</v>
      </c>
      <c r="D40" s="2">
        <f t="shared" si="0"/>
        <v>3.7000000000000028</v>
      </c>
      <c r="E40" s="2">
        <f t="shared" si="1"/>
        <v>5.6000000000000014</v>
      </c>
      <c r="F40" s="2">
        <f t="shared" si="2"/>
        <v>8.222222222222228E-2</v>
      </c>
      <c r="G40" s="2">
        <f t="shared" si="3"/>
        <v>0.12444444444444448</v>
      </c>
    </row>
    <row r="41" spans="1:7">
      <c r="A41" s="6">
        <v>120</v>
      </c>
      <c r="B41" s="22">
        <v>62</v>
      </c>
      <c r="C41" s="22">
        <v>33.5</v>
      </c>
      <c r="D41" s="2">
        <f t="shared" si="0"/>
        <v>8.6000000000000014</v>
      </c>
      <c r="E41" s="2">
        <f t="shared" si="1"/>
        <v>1.5</v>
      </c>
      <c r="F41" s="2">
        <f t="shared" si="2"/>
        <v>0.14333333333333337</v>
      </c>
      <c r="G41" s="2">
        <f t="shared" si="3"/>
        <v>2.5000000000000001E-2</v>
      </c>
    </row>
    <row r="42" spans="1:7">
      <c r="A42" s="6">
        <v>180</v>
      </c>
      <c r="B42" s="22">
        <v>57.4</v>
      </c>
      <c r="C42" s="22">
        <v>35.9</v>
      </c>
      <c r="D42" s="2">
        <f t="shared" si="0"/>
        <v>4.6000000000000014</v>
      </c>
      <c r="E42" s="2">
        <f t="shared" si="1"/>
        <v>2.3999999999999986</v>
      </c>
      <c r="F42" s="2">
        <f t="shared" si="2"/>
        <v>7.6666666666666689E-2</v>
      </c>
      <c r="G42" s="2">
        <f t="shared" si="3"/>
        <v>3.9999999999999973E-2</v>
      </c>
    </row>
    <row r="43" spans="1:7" ht="15.75" thickBot="1">
      <c r="A43" s="40">
        <v>240</v>
      </c>
      <c r="B43" s="33">
        <v>52.6</v>
      </c>
      <c r="C43" s="33">
        <v>35.6</v>
      </c>
      <c r="D43" s="2">
        <f t="shared" si="0"/>
        <v>4.7999999999999972</v>
      </c>
      <c r="E43" s="2">
        <f t="shared" si="1"/>
        <v>0.29999999999999716</v>
      </c>
      <c r="F43" s="2">
        <f t="shared" si="2"/>
        <v>7.9999999999999946E-2</v>
      </c>
      <c r="G43" s="2">
        <f t="shared" si="3"/>
        <v>4.9999999999999524E-3</v>
      </c>
    </row>
    <row r="44" spans="1:7">
      <c r="A44" s="39">
        <v>15</v>
      </c>
      <c r="B44" s="34">
        <v>60.5</v>
      </c>
      <c r="C44" s="34">
        <v>48.9</v>
      </c>
      <c r="D44" s="2"/>
      <c r="E44" s="2"/>
      <c r="F44" s="2"/>
      <c r="G44" s="2"/>
    </row>
    <row r="45" spans="1:7">
      <c r="A45" s="6">
        <v>60</v>
      </c>
      <c r="B45" s="22">
        <v>57.1</v>
      </c>
      <c r="C45" s="22">
        <v>36.1</v>
      </c>
      <c r="D45" s="2">
        <f t="shared" si="0"/>
        <v>3.3999999999999986</v>
      </c>
      <c r="E45" s="2">
        <f t="shared" si="1"/>
        <v>12.799999999999997</v>
      </c>
      <c r="F45" s="2">
        <f t="shared" si="2"/>
        <v>7.5555555555555529E-2</v>
      </c>
      <c r="G45" s="2">
        <f t="shared" si="3"/>
        <v>0.28444444444444439</v>
      </c>
    </row>
    <row r="46" spans="1:7">
      <c r="A46" s="6">
        <v>120</v>
      </c>
      <c r="B46" s="22">
        <v>58.4</v>
      </c>
      <c r="C46" s="22">
        <v>27</v>
      </c>
      <c r="D46" s="2">
        <f t="shared" si="0"/>
        <v>1.2999999999999972</v>
      </c>
      <c r="E46" s="2">
        <f t="shared" si="1"/>
        <v>9.1000000000000014</v>
      </c>
      <c r="F46" s="2">
        <f t="shared" si="2"/>
        <v>2.1666666666666619E-2</v>
      </c>
      <c r="G46" s="2">
        <f t="shared" si="3"/>
        <v>0.1516666666666667</v>
      </c>
    </row>
    <row r="47" spans="1:7">
      <c r="A47" s="6">
        <v>180</v>
      </c>
      <c r="B47" s="22">
        <v>49.3</v>
      </c>
      <c r="C47" s="22">
        <v>26.6</v>
      </c>
      <c r="D47" s="2">
        <f t="shared" si="0"/>
        <v>9.1000000000000014</v>
      </c>
      <c r="E47" s="2">
        <f t="shared" si="1"/>
        <v>0.39999999999999858</v>
      </c>
      <c r="F47" s="2">
        <f t="shared" si="2"/>
        <v>0.1516666666666667</v>
      </c>
      <c r="G47" s="2">
        <f t="shared" si="3"/>
        <v>6.6666666666666428E-3</v>
      </c>
    </row>
    <row r="48" spans="1:7" ht="15.75" thickBot="1">
      <c r="A48" s="19">
        <v>240</v>
      </c>
      <c r="B48" s="23">
        <v>53.2</v>
      </c>
      <c r="C48" s="23">
        <v>25.4</v>
      </c>
      <c r="D48" s="2">
        <f t="shared" si="0"/>
        <v>3.9000000000000057</v>
      </c>
      <c r="E48" s="2">
        <f t="shared" si="1"/>
        <v>1.2000000000000028</v>
      </c>
      <c r="F48" s="2">
        <f t="shared" si="2"/>
        <v>6.5000000000000099E-2</v>
      </c>
      <c r="G48" s="2">
        <f t="shared" si="3"/>
        <v>2.0000000000000049E-2</v>
      </c>
    </row>
    <row r="49" spans="1:7">
      <c r="A49" s="18">
        <v>15</v>
      </c>
      <c r="B49" s="24">
        <v>60</v>
      </c>
      <c r="C49" s="24">
        <v>45.4</v>
      </c>
      <c r="D49" s="2"/>
      <c r="E49" s="2"/>
      <c r="F49" s="2"/>
      <c r="G49" s="2"/>
    </row>
    <row r="50" spans="1:7">
      <c r="A50" s="6">
        <v>60</v>
      </c>
      <c r="B50" s="22">
        <v>61.5</v>
      </c>
      <c r="C50" s="22">
        <v>33</v>
      </c>
      <c r="D50" s="2">
        <f t="shared" si="0"/>
        <v>1.5</v>
      </c>
      <c r="E50" s="2">
        <f t="shared" si="1"/>
        <v>12.399999999999999</v>
      </c>
      <c r="F50" s="2">
        <f t="shared" si="2"/>
        <v>3.3333333333333333E-2</v>
      </c>
      <c r="G50" s="2">
        <f t="shared" si="3"/>
        <v>0.2755555555555555</v>
      </c>
    </row>
    <row r="51" spans="1:7">
      <c r="A51" s="6">
        <v>120</v>
      </c>
      <c r="B51" s="22">
        <v>60.1</v>
      </c>
      <c r="C51" s="22">
        <v>36.700000000000003</v>
      </c>
      <c r="D51" s="2">
        <f t="shared" si="0"/>
        <v>1.3999999999999986</v>
      </c>
      <c r="E51" s="2">
        <f t="shared" si="1"/>
        <v>3.7000000000000028</v>
      </c>
      <c r="F51" s="2">
        <f t="shared" si="2"/>
        <v>2.333333333333331E-2</v>
      </c>
      <c r="G51" s="2">
        <f t="shared" si="3"/>
        <v>6.1666666666666717E-2</v>
      </c>
    </row>
    <row r="52" spans="1:7">
      <c r="A52" s="6">
        <v>180</v>
      </c>
      <c r="B52" s="22">
        <v>65.099999999999994</v>
      </c>
      <c r="C52" s="22">
        <v>34.5</v>
      </c>
      <c r="D52" s="2">
        <f t="shared" si="0"/>
        <v>4.9999999999999929</v>
      </c>
      <c r="E52" s="2">
        <f t="shared" si="1"/>
        <v>2.2000000000000028</v>
      </c>
      <c r="F52" s="2">
        <f t="shared" si="2"/>
        <v>8.3333333333333218E-2</v>
      </c>
      <c r="G52" s="2">
        <f t="shared" si="3"/>
        <v>3.6666666666666715E-2</v>
      </c>
    </row>
    <row r="53" spans="1:7" ht="15.75" thickBot="1">
      <c r="A53" s="40">
        <v>240</v>
      </c>
      <c r="B53" s="33">
        <v>54.5</v>
      </c>
      <c r="C53" s="33">
        <v>32.200000000000003</v>
      </c>
      <c r="D53" s="2">
        <f t="shared" si="0"/>
        <v>10.599999999999994</v>
      </c>
      <c r="E53" s="2">
        <f t="shared" si="1"/>
        <v>2.2999999999999972</v>
      </c>
      <c r="F53" s="2">
        <f t="shared" si="2"/>
        <v>0.17666666666666658</v>
      </c>
      <c r="G53" s="2">
        <f t="shared" si="3"/>
        <v>3.8333333333333289E-2</v>
      </c>
    </row>
    <row r="54" spans="1:7">
      <c r="A54" s="39">
        <v>15</v>
      </c>
      <c r="B54" s="34">
        <v>48.7</v>
      </c>
      <c r="C54" s="34">
        <v>31.1</v>
      </c>
      <c r="D54" s="2"/>
      <c r="E54" s="2"/>
      <c r="F54" s="2"/>
      <c r="G54" s="2"/>
    </row>
    <row r="55" spans="1:7">
      <c r="A55" s="6">
        <v>60</v>
      </c>
      <c r="B55" s="22">
        <v>63.4</v>
      </c>
      <c r="C55" s="22">
        <v>28.4</v>
      </c>
      <c r="D55" s="2">
        <f t="shared" si="0"/>
        <v>14.699999999999996</v>
      </c>
      <c r="E55" s="2">
        <f t="shared" si="1"/>
        <v>2.7000000000000028</v>
      </c>
      <c r="F55" s="2">
        <f t="shared" si="2"/>
        <v>0.32666666666666655</v>
      </c>
      <c r="G55" s="2">
        <f t="shared" si="3"/>
        <v>6.000000000000006E-2</v>
      </c>
    </row>
    <row r="56" spans="1:7">
      <c r="A56" s="6">
        <v>120</v>
      </c>
      <c r="B56" s="22">
        <v>59.1</v>
      </c>
      <c r="C56" s="22">
        <v>29.2</v>
      </c>
      <c r="D56" s="2">
        <f t="shared" si="0"/>
        <v>4.2999999999999972</v>
      </c>
      <c r="E56" s="2">
        <f t="shared" si="1"/>
        <v>0.80000000000000071</v>
      </c>
      <c r="F56" s="2">
        <f t="shared" si="2"/>
        <v>7.1666666666666615E-2</v>
      </c>
      <c r="G56" s="2">
        <f t="shared" si="3"/>
        <v>1.3333333333333345E-2</v>
      </c>
    </row>
    <row r="57" spans="1:7">
      <c r="A57" s="6">
        <v>180</v>
      </c>
      <c r="B57" s="22">
        <v>56.8</v>
      </c>
      <c r="C57" s="22">
        <v>27.2</v>
      </c>
      <c r="D57" s="2">
        <f t="shared" si="0"/>
        <v>2.3000000000000043</v>
      </c>
      <c r="E57" s="2">
        <f t="shared" si="1"/>
        <v>2</v>
      </c>
      <c r="F57" s="2">
        <f t="shared" si="2"/>
        <v>3.8333333333333407E-2</v>
      </c>
      <c r="G57" s="2">
        <f t="shared" si="3"/>
        <v>3.3333333333333333E-2</v>
      </c>
    </row>
    <row r="58" spans="1:7" ht="15.75" thickBot="1">
      <c r="A58" s="19">
        <v>240</v>
      </c>
      <c r="B58" s="23">
        <v>51</v>
      </c>
      <c r="C58" s="23">
        <v>28.1</v>
      </c>
      <c r="D58" s="2">
        <f t="shared" si="0"/>
        <v>5.7999999999999972</v>
      </c>
      <c r="E58" s="2">
        <f t="shared" si="1"/>
        <v>0.90000000000000213</v>
      </c>
      <c r="F58" s="2">
        <f t="shared" si="2"/>
        <v>9.6666666666666623E-2</v>
      </c>
      <c r="G58" s="2">
        <f t="shared" si="3"/>
        <v>1.5000000000000036E-2</v>
      </c>
    </row>
    <row r="59" spans="1:7">
      <c r="A59" s="18">
        <v>15</v>
      </c>
      <c r="B59" s="24">
        <v>71.5</v>
      </c>
      <c r="C59" s="24">
        <v>47.7</v>
      </c>
      <c r="D59" s="2"/>
      <c r="E59" s="2"/>
      <c r="F59" s="2"/>
      <c r="G59" s="2"/>
    </row>
    <row r="60" spans="1:7">
      <c r="A60" s="6">
        <v>60</v>
      </c>
      <c r="B60" s="22">
        <v>61.1</v>
      </c>
      <c r="C60" s="22">
        <v>36.799999999999997</v>
      </c>
      <c r="D60" s="2">
        <f t="shared" si="0"/>
        <v>10.399999999999999</v>
      </c>
      <c r="E60" s="2">
        <f t="shared" si="1"/>
        <v>10.900000000000006</v>
      </c>
      <c r="F60" s="2">
        <f t="shared" si="2"/>
        <v>0.23111111111111107</v>
      </c>
      <c r="G60" s="2">
        <f t="shared" si="3"/>
        <v>0.24222222222222234</v>
      </c>
    </row>
    <row r="61" spans="1:7">
      <c r="A61" s="6">
        <v>120</v>
      </c>
      <c r="B61" s="22">
        <v>44.7</v>
      </c>
      <c r="C61" s="22">
        <v>30.8</v>
      </c>
      <c r="D61" s="2">
        <f t="shared" si="0"/>
        <v>16.399999999999999</v>
      </c>
      <c r="E61" s="2">
        <f t="shared" si="1"/>
        <v>5.9999999999999964</v>
      </c>
      <c r="F61" s="2">
        <f t="shared" si="2"/>
        <v>0.27333333333333332</v>
      </c>
      <c r="G61" s="2">
        <f t="shared" si="3"/>
        <v>9.9999999999999936E-2</v>
      </c>
    </row>
    <row r="62" spans="1:7">
      <c r="A62" s="6">
        <v>180</v>
      </c>
      <c r="B62" s="22">
        <v>60.4</v>
      </c>
      <c r="C62" s="22">
        <v>30.3</v>
      </c>
      <c r="D62" s="2">
        <f t="shared" si="0"/>
        <v>15.699999999999996</v>
      </c>
      <c r="E62" s="2">
        <f t="shared" si="1"/>
        <v>0.5</v>
      </c>
      <c r="F62" s="2">
        <f t="shared" si="2"/>
        <v>0.2616666666666666</v>
      </c>
      <c r="G62" s="2">
        <f t="shared" si="3"/>
        <v>8.3333333333333332E-3</v>
      </c>
    </row>
    <row r="63" spans="1:7" ht="15.75" thickBot="1">
      <c r="A63" s="40">
        <v>240</v>
      </c>
      <c r="B63" s="33">
        <v>55.2</v>
      </c>
      <c r="C63" s="33">
        <v>36.5</v>
      </c>
      <c r="D63" s="2">
        <f t="shared" si="0"/>
        <v>5.1999999999999957</v>
      </c>
      <c r="E63" s="2">
        <f t="shared" si="1"/>
        <v>6.1999999999999993</v>
      </c>
      <c r="F63" s="2">
        <f t="shared" si="2"/>
        <v>8.66666666666666E-2</v>
      </c>
      <c r="G63" s="2">
        <f t="shared" si="3"/>
        <v>0.10333333333333332</v>
      </c>
    </row>
    <row r="64" spans="1:7">
      <c r="A64" s="39">
        <v>15</v>
      </c>
      <c r="B64" s="34">
        <v>52</v>
      </c>
      <c r="C64" s="34">
        <v>33.5</v>
      </c>
      <c r="D64" s="2"/>
      <c r="E64" s="2"/>
      <c r="F64" s="2"/>
      <c r="G64" s="2"/>
    </row>
    <row r="65" spans="1:7">
      <c r="A65" s="6">
        <v>60</v>
      </c>
      <c r="B65" s="22">
        <v>64.2</v>
      </c>
      <c r="C65" s="22">
        <v>29.2</v>
      </c>
      <c r="D65" s="2">
        <f t="shared" si="0"/>
        <v>12.200000000000003</v>
      </c>
      <c r="E65" s="2">
        <f t="shared" si="1"/>
        <v>4.3000000000000007</v>
      </c>
      <c r="F65" s="2">
        <f t="shared" si="2"/>
        <v>0.27111111111111119</v>
      </c>
      <c r="G65" s="2">
        <f t="shared" si="3"/>
        <v>9.5555555555555574E-2</v>
      </c>
    </row>
    <row r="66" spans="1:7">
      <c r="A66" s="6">
        <v>120</v>
      </c>
      <c r="B66" s="22">
        <v>55</v>
      </c>
      <c r="C66" s="22">
        <v>32.4</v>
      </c>
      <c r="D66" s="2">
        <f t="shared" si="0"/>
        <v>9.2000000000000028</v>
      </c>
      <c r="E66" s="2">
        <f t="shared" si="1"/>
        <v>3.1999999999999993</v>
      </c>
      <c r="F66" s="2">
        <f t="shared" si="2"/>
        <v>0.15333333333333338</v>
      </c>
      <c r="G66" s="2">
        <f t="shared" si="3"/>
        <v>5.3333333333333323E-2</v>
      </c>
    </row>
    <row r="67" spans="1:7">
      <c r="A67" s="6">
        <v>180</v>
      </c>
      <c r="B67" s="22">
        <v>58.6</v>
      </c>
      <c r="C67" s="22">
        <v>29.9</v>
      </c>
      <c r="D67" s="2">
        <f t="shared" si="0"/>
        <v>3.6000000000000014</v>
      </c>
      <c r="E67" s="2">
        <f t="shared" si="1"/>
        <v>2.5</v>
      </c>
      <c r="F67" s="2">
        <f t="shared" si="2"/>
        <v>6.0000000000000026E-2</v>
      </c>
      <c r="G67" s="2">
        <f t="shared" si="3"/>
        <v>4.1666666666666664E-2</v>
      </c>
    </row>
    <row r="68" spans="1:7" ht="15.75" thickBot="1">
      <c r="A68" s="19">
        <v>240</v>
      </c>
      <c r="B68" s="23">
        <v>61.5</v>
      </c>
      <c r="C68" s="23">
        <v>33.5</v>
      </c>
      <c r="D68" s="2">
        <f t="shared" si="0"/>
        <v>2.8999999999999986</v>
      </c>
      <c r="E68" s="2">
        <f t="shared" si="1"/>
        <v>3.6000000000000014</v>
      </c>
      <c r="F68" s="2">
        <f t="shared" si="2"/>
        <v>4.8333333333333311E-2</v>
      </c>
      <c r="G68" s="2">
        <f t="shared" si="3"/>
        <v>6.0000000000000026E-2</v>
      </c>
    </row>
    <row r="69" spans="1:7">
      <c r="A69" s="18">
        <v>15</v>
      </c>
      <c r="B69" s="24">
        <v>54.4</v>
      </c>
      <c r="C69" s="24">
        <v>46.5</v>
      </c>
      <c r="D69" s="2"/>
      <c r="E69" s="2"/>
      <c r="F69" s="2"/>
      <c r="G69" s="2"/>
    </row>
    <row r="70" spans="1:7">
      <c r="A70" s="6">
        <v>60</v>
      </c>
      <c r="B70" s="22">
        <v>46.4</v>
      </c>
      <c r="C70" s="22">
        <v>36.700000000000003</v>
      </c>
      <c r="D70" s="2">
        <f t="shared" ref="D70:D93" si="4">ABS(B69-B70)</f>
        <v>8</v>
      </c>
      <c r="E70" s="2">
        <f t="shared" ref="E70:E93" si="5">ABS(C69-C70)</f>
        <v>9.7999999999999972</v>
      </c>
      <c r="F70" s="2">
        <f t="shared" ref="F70:F93" si="6">D70/ABS(A70-A69)</f>
        <v>0.17777777777777778</v>
      </c>
      <c r="G70" s="2">
        <f t="shared" ref="G70:G93" si="7">E70/ABS(A70-A69)</f>
        <v>0.21777777777777771</v>
      </c>
    </row>
    <row r="71" spans="1:7">
      <c r="A71" s="6">
        <v>120</v>
      </c>
      <c r="B71" s="22">
        <v>61.4</v>
      </c>
      <c r="C71" s="22">
        <v>38.200000000000003</v>
      </c>
      <c r="D71" s="2">
        <f t="shared" si="4"/>
        <v>15</v>
      </c>
      <c r="E71" s="2">
        <f t="shared" si="5"/>
        <v>1.5</v>
      </c>
      <c r="F71" s="2">
        <f t="shared" si="6"/>
        <v>0.25</v>
      </c>
      <c r="G71" s="2">
        <f t="shared" si="7"/>
        <v>2.5000000000000001E-2</v>
      </c>
    </row>
    <row r="72" spans="1:7">
      <c r="A72" s="6">
        <v>180</v>
      </c>
      <c r="B72" s="22">
        <v>56.6</v>
      </c>
      <c r="C72" s="22">
        <v>40.700000000000003</v>
      </c>
      <c r="D72" s="2">
        <f t="shared" si="4"/>
        <v>4.7999999999999972</v>
      </c>
      <c r="E72" s="2">
        <f t="shared" si="5"/>
        <v>2.5</v>
      </c>
      <c r="F72" s="2">
        <f t="shared" si="6"/>
        <v>7.9999999999999946E-2</v>
      </c>
      <c r="G72" s="2">
        <f t="shared" si="7"/>
        <v>4.1666666666666664E-2</v>
      </c>
    </row>
    <row r="73" spans="1:7" ht="15.75" thickBot="1">
      <c r="A73" s="40">
        <v>240</v>
      </c>
      <c r="B73" s="33">
        <v>49.1</v>
      </c>
      <c r="C73" s="33">
        <v>43.2</v>
      </c>
      <c r="D73" s="2">
        <f t="shared" si="4"/>
        <v>7.5</v>
      </c>
      <c r="E73" s="2">
        <f t="shared" si="5"/>
        <v>2.5</v>
      </c>
      <c r="F73" s="2">
        <f t="shared" si="6"/>
        <v>0.125</v>
      </c>
      <c r="G73" s="2">
        <f t="shared" si="7"/>
        <v>4.1666666666666664E-2</v>
      </c>
    </row>
    <row r="74" spans="1:7">
      <c r="A74" s="39">
        <v>15</v>
      </c>
      <c r="B74" s="34">
        <v>73.3</v>
      </c>
      <c r="C74" s="34">
        <v>36.700000000000003</v>
      </c>
      <c r="D74" s="2"/>
      <c r="E74" s="2"/>
      <c r="F74" s="2"/>
      <c r="G74" s="2"/>
    </row>
    <row r="75" spans="1:7">
      <c r="A75" s="6">
        <v>60</v>
      </c>
      <c r="B75" s="22">
        <v>66.599999999999994</v>
      </c>
      <c r="C75" s="22">
        <v>41.7</v>
      </c>
      <c r="D75" s="2">
        <f t="shared" si="4"/>
        <v>6.7000000000000028</v>
      </c>
      <c r="E75" s="2">
        <f t="shared" si="5"/>
        <v>5</v>
      </c>
      <c r="F75" s="2">
        <f t="shared" si="6"/>
        <v>0.14888888888888896</v>
      </c>
      <c r="G75" s="2">
        <f t="shared" si="7"/>
        <v>0.1111111111111111</v>
      </c>
    </row>
    <row r="76" spans="1:7">
      <c r="A76" s="6">
        <v>120</v>
      </c>
      <c r="B76" s="22">
        <v>56.2</v>
      </c>
      <c r="C76" s="22">
        <v>46.5</v>
      </c>
      <c r="D76" s="2">
        <f t="shared" si="4"/>
        <v>10.399999999999991</v>
      </c>
      <c r="E76" s="2">
        <f t="shared" si="5"/>
        <v>4.7999999999999972</v>
      </c>
      <c r="F76" s="2">
        <f t="shared" si="6"/>
        <v>0.1733333333333332</v>
      </c>
      <c r="G76" s="2">
        <f t="shared" si="7"/>
        <v>7.9999999999999946E-2</v>
      </c>
    </row>
    <row r="77" spans="1:7">
      <c r="A77" s="6">
        <v>180</v>
      </c>
      <c r="B77" s="22">
        <v>55.3</v>
      </c>
      <c r="C77" s="22">
        <v>53.5</v>
      </c>
      <c r="D77" s="2">
        <f t="shared" si="4"/>
        <v>0.90000000000000568</v>
      </c>
      <c r="E77" s="2">
        <f t="shared" si="5"/>
        <v>7</v>
      </c>
      <c r="F77" s="2">
        <f t="shared" si="6"/>
        <v>1.5000000000000095E-2</v>
      </c>
      <c r="G77" s="2">
        <f t="shared" si="7"/>
        <v>0.11666666666666667</v>
      </c>
    </row>
    <row r="78" spans="1:7" ht="15.75" thickBot="1">
      <c r="A78" s="19">
        <v>240</v>
      </c>
      <c r="B78" s="23">
        <v>60.3</v>
      </c>
      <c r="C78" s="23">
        <v>52.4</v>
      </c>
      <c r="D78" s="2">
        <f t="shared" si="4"/>
        <v>5</v>
      </c>
      <c r="E78" s="2">
        <f t="shared" si="5"/>
        <v>1.1000000000000014</v>
      </c>
      <c r="F78" s="2">
        <f t="shared" si="6"/>
        <v>8.3333333333333329E-2</v>
      </c>
      <c r="G78" s="2">
        <f t="shared" si="7"/>
        <v>1.8333333333333358E-2</v>
      </c>
    </row>
    <row r="79" spans="1:7">
      <c r="A79" s="18">
        <v>15</v>
      </c>
      <c r="B79" s="24">
        <v>69.599999999999994</v>
      </c>
      <c r="C79" s="24">
        <v>26.2</v>
      </c>
      <c r="D79" s="2"/>
      <c r="E79" s="2"/>
      <c r="F79" s="2"/>
      <c r="G79" s="2"/>
    </row>
    <row r="80" spans="1:7">
      <c r="A80" s="6">
        <v>60</v>
      </c>
      <c r="B80" s="22">
        <v>64.5</v>
      </c>
      <c r="C80" s="22">
        <v>30.3</v>
      </c>
      <c r="D80" s="2">
        <f t="shared" si="4"/>
        <v>5.0999999999999943</v>
      </c>
      <c r="E80" s="2">
        <f t="shared" si="5"/>
        <v>4.1000000000000014</v>
      </c>
      <c r="F80" s="2">
        <f t="shared" si="6"/>
        <v>0.1133333333333332</v>
      </c>
      <c r="G80" s="2">
        <f t="shared" si="7"/>
        <v>9.1111111111111143E-2</v>
      </c>
    </row>
    <row r="81" spans="1:7">
      <c r="A81" s="6">
        <v>120</v>
      </c>
      <c r="B81" s="22">
        <v>50.6</v>
      </c>
      <c r="C81" s="22">
        <v>32.9</v>
      </c>
      <c r="D81" s="2">
        <f t="shared" si="4"/>
        <v>13.899999999999999</v>
      </c>
      <c r="E81" s="2">
        <f t="shared" si="5"/>
        <v>2.5999999999999979</v>
      </c>
      <c r="F81" s="2">
        <f t="shared" si="6"/>
        <v>0.23166666666666663</v>
      </c>
      <c r="G81" s="2">
        <f t="shared" si="7"/>
        <v>4.33333333333333E-2</v>
      </c>
    </row>
    <row r="82" spans="1:7">
      <c r="A82" s="6">
        <v>180</v>
      </c>
      <c r="B82" s="22">
        <v>63.3</v>
      </c>
      <c r="C82" s="22">
        <v>30.1</v>
      </c>
      <c r="D82" s="2">
        <f t="shared" si="4"/>
        <v>12.699999999999996</v>
      </c>
      <c r="E82" s="2">
        <f t="shared" si="5"/>
        <v>2.7999999999999972</v>
      </c>
      <c r="F82" s="2">
        <f t="shared" si="6"/>
        <v>0.21166666666666659</v>
      </c>
      <c r="G82" s="2">
        <f t="shared" si="7"/>
        <v>4.666666666666662E-2</v>
      </c>
    </row>
    <row r="83" spans="1:7" ht="15.75" thickBot="1">
      <c r="A83" s="40">
        <v>240</v>
      </c>
      <c r="B83" s="33">
        <v>60.5</v>
      </c>
      <c r="C83" s="33">
        <v>27.1</v>
      </c>
      <c r="D83" s="2">
        <f t="shared" si="4"/>
        <v>2.7999999999999972</v>
      </c>
      <c r="E83" s="2">
        <f t="shared" si="5"/>
        <v>3</v>
      </c>
      <c r="F83" s="2">
        <f t="shared" si="6"/>
        <v>4.666666666666662E-2</v>
      </c>
      <c r="G83" s="2">
        <f t="shared" si="7"/>
        <v>0.05</v>
      </c>
    </row>
    <row r="84" spans="1:7">
      <c r="A84" s="39">
        <v>15</v>
      </c>
      <c r="B84" s="34">
        <v>53.5</v>
      </c>
      <c r="C84" s="34">
        <v>41.6</v>
      </c>
      <c r="D84" s="2"/>
      <c r="E84" s="2"/>
      <c r="F84" s="2"/>
      <c r="G84" s="2"/>
    </row>
    <row r="85" spans="1:7">
      <c r="A85" s="6">
        <v>60</v>
      </c>
      <c r="B85" s="22">
        <v>53.9</v>
      </c>
      <c r="C85" s="22">
        <v>32.799999999999997</v>
      </c>
      <c r="D85" s="2">
        <f t="shared" si="4"/>
        <v>0.39999999999999858</v>
      </c>
      <c r="E85" s="2">
        <f t="shared" si="5"/>
        <v>8.8000000000000043</v>
      </c>
      <c r="F85" s="2">
        <f t="shared" si="6"/>
        <v>8.8888888888888577E-3</v>
      </c>
      <c r="G85" s="2">
        <f t="shared" si="7"/>
        <v>0.19555555555555565</v>
      </c>
    </row>
    <row r="86" spans="1:7">
      <c r="A86" s="6">
        <v>120</v>
      </c>
      <c r="B86" s="22">
        <v>51.4</v>
      </c>
      <c r="C86" s="22">
        <v>33.299999999999997</v>
      </c>
      <c r="D86" s="2">
        <f t="shared" si="4"/>
        <v>2.5</v>
      </c>
      <c r="E86" s="2">
        <f t="shared" si="5"/>
        <v>0.5</v>
      </c>
      <c r="F86" s="2">
        <f t="shared" si="6"/>
        <v>4.1666666666666664E-2</v>
      </c>
      <c r="G86" s="2">
        <f t="shared" si="7"/>
        <v>8.3333333333333332E-3</v>
      </c>
    </row>
    <row r="87" spans="1:7">
      <c r="A87" s="6">
        <v>180</v>
      </c>
      <c r="B87" s="22">
        <v>59.5</v>
      </c>
      <c r="C87" s="22">
        <v>27.4</v>
      </c>
      <c r="D87" s="2">
        <f t="shared" si="4"/>
        <v>8.1000000000000014</v>
      </c>
      <c r="E87" s="2">
        <f t="shared" si="5"/>
        <v>5.8999999999999986</v>
      </c>
      <c r="F87" s="2">
        <f t="shared" si="6"/>
        <v>0.13500000000000004</v>
      </c>
      <c r="G87" s="2">
        <f t="shared" si="7"/>
        <v>9.8333333333333314E-2</v>
      </c>
    </row>
    <row r="88" spans="1:7" ht="15.75" thickBot="1">
      <c r="A88" s="19">
        <v>240</v>
      </c>
      <c r="B88" s="23">
        <v>60.9</v>
      </c>
      <c r="C88" s="23">
        <v>29.6</v>
      </c>
      <c r="D88" s="2">
        <f t="shared" si="4"/>
        <v>1.3999999999999986</v>
      </c>
      <c r="E88" s="2">
        <f t="shared" si="5"/>
        <v>2.2000000000000028</v>
      </c>
      <c r="F88" s="2">
        <f t="shared" si="6"/>
        <v>2.333333333333331E-2</v>
      </c>
      <c r="G88" s="2">
        <f t="shared" si="7"/>
        <v>3.6666666666666715E-2</v>
      </c>
    </row>
    <row r="89" spans="1:7">
      <c r="A89" s="18">
        <v>15</v>
      </c>
      <c r="B89" s="24">
        <v>59.2</v>
      </c>
      <c r="C89" s="24">
        <v>33.5</v>
      </c>
      <c r="D89" s="2"/>
      <c r="E89" s="2"/>
      <c r="F89" s="2"/>
      <c r="G89" s="2"/>
    </row>
    <row r="90" spans="1:7">
      <c r="A90" s="6">
        <v>60</v>
      </c>
      <c r="B90" s="22">
        <v>68.900000000000006</v>
      </c>
      <c r="C90" s="22">
        <v>33.6</v>
      </c>
      <c r="D90" s="2">
        <f t="shared" si="4"/>
        <v>9.7000000000000028</v>
      </c>
      <c r="E90" s="2">
        <f t="shared" si="5"/>
        <v>0.10000000000000142</v>
      </c>
      <c r="F90" s="2">
        <f t="shared" si="6"/>
        <v>0.21555555555555561</v>
      </c>
      <c r="G90" s="2">
        <f t="shared" si="7"/>
        <v>2.2222222222222539E-3</v>
      </c>
    </row>
    <row r="91" spans="1:7">
      <c r="A91" s="6">
        <v>120</v>
      </c>
      <c r="B91" s="22">
        <v>52.4</v>
      </c>
      <c r="C91" s="22">
        <v>34.200000000000003</v>
      </c>
      <c r="D91" s="2">
        <f t="shared" si="4"/>
        <v>16.500000000000007</v>
      </c>
      <c r="E91" s="2">
        <f t="shared" si="5"/>
        <v>0.60000000000000142</v>
      </c>
      <c r="F91" s="2">
        <f t="shared" si="6"/>
        <v>0.27500000000000013</v>
      </c>
      <c r="G91" s="2">
        <f t="shared" si="7"/>
        <v>1.0000000000000024E-2</v>
      </c>
    </row>
    <row r="92" spans="1:7">
      <c r="A92" s="6">
        <v>180</v>
      </c>
      <c r="B92" s="22">
        <v>64.2</v>
      </c>
      <c r="C92" s="22">
        <v>36.9</v>
      </c>
      <c r="D92" s="2">
        <f t="shared" si="4"/>
        <v>11.800000000000004</v>
      </c>
      <c r="E92" s="2">
        <f t="shared" si="5"/>
        <v>2.6999999999999957</v>
      </c>
      <c r="F92" s="2">
        <f t="shared" si="6"/>
        <v>0.19666666666666674</v>
      </c>
      <c r="G92" s="2">
        <f t="shared" si="7"/>
        <v>4.4999999999999929E-2</v>
      </c>
    </row>
    <row r="93" spans="1:7" ht="15.75" thickBot="1">
      <c r="A93" s="19">
        <v>240</v>
      </c>
      <c r="B93" s="23">
        <v>55.6</v>
      </c>
      <c r="C93" s="23">
        <v>35.700000000000003</v>
      </c>
      <c r="D93" s="2">
        <f t="shared" si="4"/>
        <v>8.6000000000000014</v>
      </c>
      <c r="E93" s="2">
        <f t="shared" si="5"/>
        <v>1.1999999999999957</v>
      </c>
      <c r="F93" s="2">
        <f t="shared" si="6"/>
        <v>0.14333333333333337</v>
      </c>
      <c r="G93" s="2">
        <f t="shared" si="7"/>
        <v>1.9999999999999928E-2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7" sqref="K17"/>
    </sheetView>
  </sheetViews>
  <sheetFormatPr defaultRowHeight="15"/>
  <cols>
    <col min="1" max="1" width="26.28515625" customWidth="1"/>
    <col min="4" max="4" width="11.5703125" customWidth="1"/>
    <col min="5" max="5" width="12" customWidth="1"/>
    <col min="10" max="10" width="11.7109375" customWidth="1"/>
    <col min="11" max="11" width="11.5703125" customWidth="1"/>
  </cols>
  <sheetData>
    <row r="1" spans="1:11" ht="18.75">
      <c r="A1" s="95" t="s">
        <v>57</v>
      </c>
      <c r="F1" s="76"/>
      <c r="G1" s="76"/>
      <c r="H1" s="91"/>
      <c r="I1" s="76"/>
    </row>
    <row r="2" spans="1:11" ht="16.5" thickBot="1">
      <c r="A2" s="96" t="s">
        <v>61</v>
      </c>
      <c r="B2" t="s">
        <v>59</v>
      </c>
      <c r="C2" s="100" t="s">
        <v>60</v>
      </c>
      <c r="D2" s="2" t="s">
        <v>64</v>
      </c>
      <c r="E2" s="2" t="s">
        <v>65</v>
      </c>
      <c r="H2" s="100" t="s">
        <v>59</v>
      </c>
      <c r="I2" s="99" t="s">
        <v>58</v>
      </c>
      <c r="J2" s="2" t="s">
        <v>64</v>
      </c>
      <c r="K2" s="2" t="s">
        <v>65</v>
      </c>
    </row>
    <row r="3" spans="1:11" ht="16.5" thickTop="1">
      <c r="A3" s="90">
        <v>-10</v>
      </c>
      <c r="B3" s="91">
        <v>67.8</v>
      </c>
      <c r="G3" s="90">
        <v>-10</v>
      </c>
      <c r="H3" s="91">
        <v>58.7</v>
      </c>
    </row>
    <row r="4" spans="1:11" ht="15.75">
      <c r="A4" s="90">
        <v>15</v>
      </c>
      <c r="B4" s="91">
        <v>66.2</v>
      </c>
      <c r="C4" s="93">
        <v>10.8</v>
      </c>
      <c r="D4">
        <f>ABS(B3-B4)/ABS(A3-A4)</f>
        <v>6.3999999999999779E-2</v>
      </c>
      <c r="E4" s="2">
        <f>ABS(C3-C4)/ABS(A3-A4)</f>
        <v>0.43200000000000005</v>
      </c>
      <c r="G4" s="90">
        <v>15</v>
      </c>
      <c r="H4" s="91">
        <v>62.3</v>
      </c>
      <c r="I4" s="93">
        <v>10.8</v>
      </c>
      <c r="J4" s="2">
        <f>ABS(H3-H4)/ABS(G3-G4)</f>
        <v>0.14399999999999977</v>
      </c>
      <c r="K4" s="2"/>
    </row>
    <row r="5" spans="1:11" ht="15.75">
      <c r="A5" s="90">
        <v>60</v>
      </c>
      <c r="B5" s="91">
        <v>61.9</v>
      </c>
      <c r="C5" s="91">
        <v>18.399999999999999</v>
      </c>
      <c r="D5" s="2">
        <f t="shared" ref="D5:D10" si="0">ABS(B4-B5)/ABS(A4-A5)</f>
        <v>9.5555555555555644E-2</v>
      </c>
      <c r="E5" s="2">
        <f t="shared" ref="E5:E10" si="1">ABS(C4-C5)/ABS(A4-A5)</f>
        <v>0.16888888888888884</v>
      </c>
      <c r="G5" s="90">
        <v>60</v>
      </c>
      <c r="H5" s="91">
        <v>70.5</v>
      </c>
      <c r="I5" s="91">
        <v>9.6999999999999993</v>
      </c>
      <c r="J5" s="2">
        <f t="shared" ref="J5:J7" si="2">ABS(H4-H5)/ABS(G4-G5)</f>
        <v>0.18222222222222229</v>
      </c>
      <c r="K5" s="2">
        <f>ABS(I4-I5)/ABS(G4-G5)</f>
        <v>2.4444444444444477E-2</v>
      </c>
    </row>
    <row r="6" spans="1:11" ht="15.75">
      <c r="A6" s="90">
        <v>120</v>
      </c>
      <c r="B6" s="91">
        <v>49.3</v>
      </c>
      <c r="C6" s="91">
        <v>22.1</v>
      </c>
      <c r="D6" s="2">
        <f t="shared" si="0"/>
        <v>0.21000000000000002</v>
      </c>
      <c r="E6" s="2">
        <f t="shared" si="1"/>
        <v>6.1666666666666717E-2</v>
      </c>
      <c r="G6" s="90">
        <v>120</v>
      </c>
      <c r="H6" s="91">
        <v>60</v>
      </c>
      <c r="I6" s="91">
        <v>8.4</v>
      </c>
      <c r="J6" s="2">
        <f t="shared" si="2"/>
        <v>0.17499999999999999</v>
      </c>
      <c r="K6" s="2">
        <f t="shared" ref="K6:K9" si="3">ABS(I5-I6)/ABS(G5-G6)</f>
        <v>2.166666666666665E-2</v>
      </c>
    </row>
    <row r="7" spans="1:11" ht="15.75">
      <c r="A7" s="90">
        <v>180</v>
      </c>
      <c r="B7" s="91">
        <v>61.1</v>
      </c>
      <c r="C7" s="91">
        <v>20.5</v>
      </c>
      <c r="D7" s="2">
        <f t="shared" si="0"/>
        <v>0.19666666666666674</v>
      </c>
      <c r="E7" s="2">
        <f t="shared" si="1"/>
        <v>2.6666666666666689E-2</v>
      </c>
      <c r="G7" s="90">
        <v>180</v>
      </c>
      <c r="H7" s="91">
        <v>69.900000000000006</v>
      </c>
      <c r="I7" s="91">
        <v>7</v>
      </c>
      <c r="J7" s="2">
        <f t="shared" si="2"/>
        <v>0.16500000000000009</v>
      </c>
      <c r="K7" s="2">
        <f t="shared" si="3"/>
        <v>2.3333333333333338E-2</v>
      </c>
    </row>
    <row r="8" spans="1:11" ht="15.75">
      <c r="A8" s="90">
        <v>240</v>
      </c>
      <c r="B8" s="91">
        <v>70.5</v>
      </c>
      <c r="C8" s="91">
        <v>20.2</v>
      </c>
      <c r="D8" s="2">
        <f t="shared" si="0"/>
        <v>0.15666666666666665</v>
      </c>
      <c r="E8" s="2">
        <f t="shared" si="1"/>
        <v>5.0000000000000122E-3</v>
      </c>
      <c r="G8" s="90">
        <v>240</v>
      </c>
      <c r="H8" s="91" t="s">
        <v>63</v>
      </c>
      <c r="I8" s="91">
        <v>7.8</v>
      </c>
      <c r="J8" s="2"/>
      <c r="K8" s="2">
        <f t="shared" si="3"/>
        <v>1.3333333333333331E-2</v>
      </c>
    </row>
    <row r="9" spans="1:11" ht="15.75">
      <c r="A9" s="90">
        <v>300</v>
      </c>
      <c r="B9" s="91">
        <v>51.4</v>
      </c>
      <c r="C9" s="91">
        <v>16.7</v>
      </c>
      <c r="D9" s="2">
        <f t="shared" si="0"/>
        <v>0.31833333333333336</v>
      </c>
      <c r="E9" s="2">
        <f t="shared" si="1"/>
        <v>5.8333333333333334E-2</v>
      </c>
      <c r="G9" s="90">
        <v>300</v>
      </c>
      <c r="H9" s="91">
        <v>52.3</v>
      </c>
      <c r="I9" s="91">
        <v>7.7</v>
      </c>
      <c r="J9" s="2"/>
      <c r="K9" s="2">
        <f t="shared" si="3"/>
        <v>1.6666666666666607E-3</v>
      </c>
    </row>
    <row r="10" spans="1:11" ht="15.75">
      <c r="A10" s="90">
        <v>360</v>
      </c>
      <c r="B10" s="91">
        <v>63.9</v>
      </c>
      <c r="C10" s="91">
        <v>16</v>
      </c>
      <c r="D10" s="2">
        <f t="shared" si="0"/>
        <v>0.20833333333333334</v>
      </c>
      <c r="E10" s="2">
        <f t="shared" si="1"/>
        <v>1.1666666666666655E-2</v>
      </c>
      <c r="G10" s="90">
        <v>360</v>
      </c>
    </row>
    <row r="12" spans="1:11" ht="18.75">
      <c r="A12" s="98" t="s">
        <v>62</v>
      </c>
    </row>
    <row r="14" spans="1:11" ht="16.5" thickBot="1">
      <c r="A14" s="96" t="s">
        <v>61</v>
      </c>
      <c r="B14" t="s">
        <v>59</v>
      </c>
      <c r="C14" t="s">
        <v>60</v>
      </c>
      <c r="D14" s="2" t="s">
        <v>64</v>
      </c>
      <c r="E14" s="2" t="s">
        <v>65</v>
      </c>
    </row>
    <row r="15" spans="1:11" ht="16.5" thickTop="1">
      <c r="A15" s="90">
        <v>15</v>
      </c>
      <c r="B15" s="91">
        <v>66.2</v>
      </c>
      <c r="C15" s="93">
        <v>10.8</v>
      </c>
    </row>
    <row r="16" spans="1:11" ht="15.75">
      <c r="A16" s="90">
        <v>60</v>
      </c>
      <c r="B16" s="91">
        <v>61.9</v>
      </c>
      <c r="C16" s="91">
        <v>18.399999999999999</v>
      </c>
      <c r="D16" s="2">
        <f>ABS(B15-B16)/ABS(A15-A16)</f>
        <v>9.5555555555555644E-2</v>
      </c>
      <c r="E16" s="2">
        <f>ABS(C15-C16)/ABS(A15-A16)</f>
        <v>0.16888888888888884</v>
      </c>
    </row>
    <row r="17" spans="1:11" ht="15.75">
      <c r="A17" s="97">
        <v>120</v>
      </c>
      <c r="B17" s="91">
        <v>49.3</v>
      </c>
      <c r="C17" s="91">
        <v>22.1</v>
      </c>
      <c r="D17" s="2">
        <f t="shared" ref="D17:D21" si="4">ABS(B16-B17)/ABS(A16-A17)</f>
        <v>0.21000000000000002</v>
      </c>
      <c r="E17" s="2">
        <f t="shared" ref="E17:E21" si="5">ABS(C16-C17)/ABS(A16-A17)</f>
        <v>6.1666666666666717E-2</v>
      </c>
      <c r="I17" t="s">
        <v>55</v>
      </c>
      <c r="J17" t="s">
        <v>66</v>
      </c>
      <c r="K17">
        <f>MAX(D4:E10,D16:E21,J5:K7,K8:K9,J4)</f>
        <v>0.43200000000000005</v>
      </c>
    </row>
    <row r="18" spans="1:11" ht="15.75">
      <c r="A18" s="97">
        <v>180</v>
      </c>
      <c r="B18" s="91">
        <v>61.1</v>
      </c>
      <c r="C18" s="91">
        <v>20.5</v>
      </c>
      <c r="D18" s="2">
        <f t="shared" si="4"/>
        <v>0.19666666666666674</v>
      </c>
      <c r="E18" s="2">
        <f t="shared" si="5"/>
        <v>2.6666666666666689E-2</v>
      </c>
    </row>
    <row r="19" spans="1:11" ht="15.75">
      <c r="A19" s="97">
        <v>240</v>
      </c>
      <c r="B19" s="91">
        <v>70.5</v>
      </c>
      <c r="C19" s="91">
        <v>20.2</v>
      </c>
      <c r="D19" s="2">
        <f t="shared" si="4"/>
        <v>0.15666666666666665</v>
      </c>
      <c r="E19" s="2">
        <f t="shared" si="5"/>
        <v>5.0000000000000122E-3</v>
      </c>
    </row>
    <row r="20" spans="1:11" ht="15.75">
      <c r="A20" s="97">
        <v>300</v>
      </c>
      <c r="B20" s="91">
        <v>51.4</v>
      </c>
      <c r="C20" s="91">
        <v>16.7</v>
      </c>
      <c r="D20" s="2">
        <f t="shared" si="4"/>
        <v>0.31833333333333336</v>
      </c>
      <c r="E20" s="2">
        <f t="shared" si="5"/>
        <v>5.8333333333333334E-2</v>
      </c>
    </row>
    <row r="21" spans="1:11" ht="16.5" thickBot="1">
      <c r="A21" s="92">
        <v>360</v>
      </c>
      <c r="B21" s="94">
        <v>63.9</v>
      </c>
      <c r="C21" s="94">
        <v>16</v>
      </c>
      <c r="D21" s="2">
        <f t="shared" si="4"/>
        <v>0.20833333333333334</v>
      </c>
      <c r="E21" s="2">
        <f t="shared" si="5"/>
        <v>1.1666666666666655E-2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18"/>
  <sheetViews>
    <sheetView tabSelected="1" topLeftCell="CK7" zoomScale="85" zoomScaleNormal="85" workbookViewId="0">
      <selection activeCell="CZ21" sqref="CZ21:CZ24"/>
    </sheetView>
  </sheetViews>
  <sheetFormatPr defaultRowHeight="15"/>
  <cols>
    <col min="2" max="2" width="15.7109375" customWidth="1"/>
  </cols>
  <sheetData>
    <row r="1" spans="1:184" s="2" customFormat="1">
      <c r="B1" s="2" t="s">
        <v>17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54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</row>
    <row r="2" spans="1:184" s="2" customFormat="1">
      <c r="A2" s="2" t="s">
        <v>23</v>
      </c>
      <c r="B2" s="2" t="s">
        <v>15</v>
      </c>
      <c r="D2" s="2">
        <v>32.131</v>
      </c>
      <c r="E2" s="2">
        <v>32.511000000000003</v>
      </c>
      <c r="F2" s="2">
        <v>224.399</v>
      </c>
      <c r="G2" s="2">
        <v>452.07</v>
      </c>
      <c r="H2" s="2">
        <v>532.45500000000004</v>
      </c>
      <c r="I2" s="2">
        <v>570.77</v>
      </c>
      <c r="J2" s="2">
        <v>594.57399999999996</v>
      </c>
      <c r="K2" s="2">
        <v>615.14300000000003</v>
      </c>
      <c r="L2" s="2">
        <v>627.42899999999997</v>
      </c>
      <c r="M2" s="2">
        <v>637.697</v>
      </c>
      <c r="N2" s="2">
        <v>643.71400000000006</v>
      </c>
      <c r="O2" s="2">
        <v>648.08799999999997</v>
      </c>
      <c r="P2" s="2">
        <v>647.92499999999995</v>
      </c>
      <c r="Q2" s="2">
        <v>653.23599999999999</v>
      </c>
      <c r="R2" s="2">
        <v>659.76300000000003</v>
      </c>
      <c r="S2" s="2">
        <v>667.63400000000001</v>
      </c>
      <c r="T2" s="2">
        <v>672.88499999999999</v>
      </c>
      <c r="U2" s="2">
        <v>676.98599999999999</v>
      </c>
      <c r="V2" s="2">
        <v>678.447</v>
      </c>
      <c r="W2" s="2">
        <v>684.58299999999997</v>
      </c>
      <c r="X2" s="2">
        <v>686.23900000000003</v>
      </c>
      <c r="Y2" s="2">
        <v>685.71500000000003</v>
      </c>
      <c r="Z2" s="2">
        <v>690.87800000000004</v>
      </c>
      <c r="AA2" s="2">
        <v>696.976</v>
      </c>
      <c r="AB2" s="2">
        <v>700.45</v>
      </c>
      <c r="AC2" s="2">
        <v>703.58799999999997</v>
      </c>
      <c r="AD2" s="2">
        <v>709.73</v>
      </c>
      <c r="AE2" s="2">
        <v>714.28899999999999</v>
      </c>
      <c r="AF2" s="2">
        <v>716.67399999999998</v>
      </c>
      <c r="AG2" s="2">
        <v>721.84199999999998</v>
      </c>
      <c r="AH2" s="2">
        <v>724.53700000000003</v>
      </c>
      <c r="AI2" s="2">
        <v>727.24400000000003</v>
      </c>
      <c r="AJ2" s="2">
        <v>729.58699999999999</v>
      </c>
      <c r="AK2" s="2">
        <v>734.11199999999997</v>
      </c>
      <c r="AL2" s="2">
        <v>734.49099999999999</v>
      </c>
      <c r="AM2" s="2">
        <v>729.30600000000004</v>
      </c>
      <c r="AN2" s="2">
        <v>731.279</v>
      </c>
      <c r="AO2" s="2">
        <v>735.05899999999997</v>
      </c>
      <c r="AP2" s="2">
        <v>738.57600000000002</v>
      </c>
      <c r="AQ2" s="2">
        <v>739.43299999999999</v>
      </c>
      <c r="AR2" s="2">
        <v>742.11199999999997</v>
      </c>
      <c r="AS2" s="2">
        <v>742.976</v>
      </c>
      <c r="AT2" s="2">
        <v>743.26400000000001</v>
      </c>
      <c r="AU2" s="2">
        <v>743.64700000000005</v>
      </c>
      <c r="AV2" s="2">
        <v>745.09199999999998</v>
      </c>
      <c r="AW2" s="2">
        <v>744.99400000000003</v>
      </c>
      <c r="AX2" s="2">
        <v>748.47199999999998</v>
      </c>
      <c r="AY2" s="2">
        <v>746.15099999999995</v>
      </c>
      <c r="AZ2" s="2">
        <v>749.15099999999995</v>
      </c>
      <c r="BA2" s="2">
        <v>749.24699999999996</v>
      </c>
      <c r="BB2" s="2">
        <v>749.34299999999996</v>
      </c>
      <c r="BC2" s="2">
        <v>748.86</v>
      </c>
      <c r="BD2" s="2">
        <v>750.12</v>
      </c>
      <c r="BE2" s="2">
        <v>752.16300000000001</v>
      </c>
      <c r="BF2" s="2">
        <v>750.02300000000002</v>
      </c>
      <c r="BG2" s="2">
        <v>752.06700000000001</v>
      </c>
      <c r="BH2" s="2">
        <v>753.53</v>
      </c>
      <c r="BI2" s="2">
        <v>754.21500000000003</v>
      </c>
      <c r="BJ2" s="2">
        <v>753.82299999999998</v>
      </c>
      <c r="BK2" s="2">
        <v>753.82299999999998</v>
      </c>
      <c r="BL2" s="2">
        <v>756.37</v>
      </c>
      <c r="BM2" s="2">
        <v>756.17200000000003</v>
      </c>
      <c r="BN2" s="2">
        <v>755.68200000000002</v>
      </c>
      <c r="BO2" s="2">
        <v>757.74400000000003</v>
      </c>
      <c r="BP2" s="2">
        <v>755.68200000000002</v>
      </c>
      <c r="BQ2" s="2">
        <v>744.01900000000001</v>
      </c>
      <c r="BR2" s="2">
        <v>796.95100000000002</v>
      </c>
      <c r="BS2" s="2">
        <v>748.28399999999999</v>
      </c>
      <c r="BT2" s="2">
        <v>762.46500000000003</v>
      </c>
      <c r="BU2" s="2">
        <v>730.27200000000005</v>
      </c>
      <c r="BV2" s="2">
        <v>709.62099999999998</v>
      </c>
      <c r="BW2" s="2">
        <v>712.63400000000001</v>
      </c>
      <c r="BX2" s="2">
        <v>712.83100000000002</v>
      </c>
      <c r="BY2" s="2">
        <v>713.22</v>
      </c>
      <c r="BZ2" s="2">
        <v>713.61099999999999</v>
      </c>
      <c r="CA2" s="2">
        <v>717.63099999999997</v>
      </c>
      <c r="CB2" s="2">
        <v>717.43200000000002</v>
      </c>
      <c r="CC2" s="2">
        <v>715.96100000000001</v>
      </c>
      <c r="CD2" s="2">
        <v>715.96100000000001</v>
      </c>
      <c r="CE2" s="2">
        <v>716.84500000000003</v>
      </c>
      <c r="CF2" s="2">
        <v>715.37199999999996</v>
      </c>
      <c r="CG2" s="2">
        <v>717.92499999999995</v>
      </c>
      <c r="CH2" s="2">
        <v>718.90800000000002</v>
      </c>
      <c r="CI2" s="2">
        <v>716.64800000000002</v>
      </c>
      <c r="CJ2" s="2">
        <v>716.745</v>
      </c>
      <c r="CK2" s="2">
        <v>716.94</v>
      </c>
      <c r="CL2" s="2">
        <v>717.13699999999994</v>
      </c>
      <c r="CM2" s="2">
        <v>718.51300000000003</v>
      </c>
      <c r="CN2" s="2">
        <v>715.27200000000005</v>
      </c>
      <c r="CO2" s="2">
        <v>717.82399999999996</v>
      </c>
      <c r="CP2" s="2">
        <v>718.11699999999996</v>
      </c>
      <c r="CQ2" s="2">
        <v>717.53</v>
      </c>
      <c r="CR2" s="2">
        <v>717.72500000000002</v>
      </c>
      <c r="CS2" s="2">
        <v>716.93899999999996</v>
      </c>
      <c r="CT2" s="2">
        <v>688.20299999999997</v>
      </c>
      <c r="CU2" s="2">
        <v>680.96500000000003</v>
      </c>
      <c r="CV2" s="2">
        <v>670.55200000000002</v>
      </c>
      <c r="CW2" s="2">
        <v>674.72699999999998</v>
      </c>
      <c r="CX2" s="2">
        <v>676.37199999999996</v>
      </c>
      <c r="CY2" s="2">
        <v>685.59100000000001</v>
      </c>
      <c r="CZ2" s="54">
        <v>698.85299999999995</v>
      </c>
      <c r="DA2" s="2">
        <v>704.88099999999997</v>
      </c>
      <c r="DB2" s="2">
        <v>701.33399999999995</v>
      </c>
      <c r="DC2" s="2">
        <v>706.71199999999999</v>
      </c>
      <c r="DD2" s="2">
        <v>704.68700000000001</v>
      </c>
      <c r="DE2" s="2">
        <v>707.38499999999999</v>
      </c>
      <c r="DF2" s="2">
        <v>706.22699999999998</v>
      </c>
      <c r="DG2" s="2">
        <v>710.19299999999998</v>
      </c>
      <c r="DH2" s="2">
        <v>713.798</v>
      </c>
      <c r="DI2" s="2">
        <v>715.65300000000002</v>
      </c>
      <c r="DJ2" s="2">
        <v>714.38199999999995</v>
      </c>
      <c r="DK2" s="2">
        <v>713.11199999999997</v>
      </c>
      <c r="DL2" s="2">
        <v>716.53599999999994</v>
      </c>
      <c r="DM2" s="2">
        <v>715.84799999999996</v>
      </c>
      <c r="DN2" s="2">
        <v>713.20699999999999</v>
      </c>
      <c r="DO2" s="2">
        <v>713.40599999999995</v>
      </c>
      <c r="DP2" s="2">
        <v>715.36300000000006</v>
      </c>
      <c r="DQ2" s="2">
        <v>715.06500000000005</v>
      </c>
      <c r="DR2" s="2">
        <v>717.02700000000004</v>
      </c>
      <c r="DS2" s="2">
        <v>716.34199999999998</v>
      </c>
      <c r="DT2" s="2">
        <v>714.47900000000004</v>
      </c>
      <c r="DU2" s="2">
        <v>716.04499999999996</v>
      </c>
      <c r="DV2" s="2">
        <v>717.02599999999995</v>
      </c>
      <c r="DW2" s="2">
        <v>715.06399999999996</v>
      </c>
      <c r="DX2" s="2">
        <v>717.90899999999999</v>
      </c>
      <c r="DY2" s="2">
        <v>705.06299999999999</v>
      </c>
      <c r="DZ2" s="2">
        <v>696.84199999999998</v>
      </c>
      <c r="EA2" s="2">
        <v>723.43</v>
      </c>
      <c r="EB2" s="2">
        <v>705.80899999999997</v>
      </c>
      <c r="EC2" s="2">
        <v>691.59199999999998</v>
      </c>
      <c r="ED2" s="2">
        <v>728.73299999999995</v>
      </c>
      <c r="EE2" s="2">
        <v>740.20299999999997</v>
      </c>
      <c r="EF2" s="2">
        <v>734.54499999999996</v>
      </c>
      <c r="EG2" s="2">
        <v>736.55499999999995</v>
      </c>
      <c r="EH2" s="2">
        <v>739.84900000000005</v>
      </c>
      <c r="EI2" s="2">
        <v>732.52499999999998</v>
      </c>
      <c r="EJ2" s="2">
        <v>728.03800000000001</v>
      </c>
      <c r="EK2" s="2">
        <v>722.73900000000003</v>
      </c>
      <c r="EL2" s="2">
        <v>718.23199999999997</v>
      </c>
      <c r="EM2" s="2">
        <v>715.154</v>
      </c>
      <c r="EN2" s="2">
        <v>744.98</v>
      </c>
      <c r="EO2" s="2">
        <v>755.68</v>
      </c>
      <c r="EP2" s="2">
        <v>754.70500000000004</v>
      </c>
      <c r="EQ2" s="2">
        <v>754.41300000000001</v>
      </c>
      <c r="ER2" s="2">
        <v>756.65599999999995</v>
      </c>
      <c r="ES2" s="2">
        <v>756.36300000000006</v>
      </c>
      <c r="ET2" s="2">
        <v>754.51099999999997</v>
      </c>
      <c r="EU2" s="2">
        <v>753.83</v>
      </c>
      <c r="EV2" s="2">
        <v>756.56</v>
      </c>
      <c r="EW2" s="2">
        <v>754.12300000000005</v>
      </c>
      <c r="EX2" s="2">
        <v>753.346</v>
      </c>
      <c r="EY2" s="2">
        <v>755.48699999999997</v>
      </c>
      <c r="EZ2" s="2">
        <v>753.83199999999999</v>
      </c>
      <c r="FA2" s="2">
        <v>754.12199999999996</v>
      </c>
      <c r="FB2" s="2">
        <v>754.80399999999997</v>
      </c>
      <c r="FC2" s="2">
        <v>754.31700000000001</v>
      </c>
      <c r="FD2" s="2">
        <v>752.27700000000004</v>
      </c>
      <c r="FE2" s="2">
        <v>752.66499999999996</v>
      </c>
      <c r="FF2" s="2">
        <v>752.86</v>
      </c>
      <c r="FG2" s="2">
        <v>753.44299999999998</v>
      </c>
      <c r="FH2" s="2">
        <v>750.24400000000003</v>
      </c>
      <c r="FI2" s="2">
        <v>753.928</v>
      </c>
      <c r="FJ2" s="2">
        <v>754.90200000000004</v>
      </c>
      <c r="FK2" s="2">
        <v>753.63800000000003</v>
      </c>
      <c r="FL2" s="2">
        <v>752.08299999999997</v>
      </c>
      <c r="FM2" s="2">
        <v>753.73299999999995</v>
      </c>
      <c r="FN2" s="2">
        <v>755.19399999999996</v>
      </c>
      <c r="FO2" s="2">
        <v>754.12300000000005</v>
      </c>
      <c r="FP2" s="2">
        <v>753.73299999999995</v>
      </c>
      <c r="FQ2" s="2">
        <v>755.78</v>
      </c>
      <c r="FR2" s="2">
        <v>757.05</v>
      </c>
      <c r="FS2" s="2">
        <v>755.39</v>
      </c>
      <c r="FT2" s="2">
        <v>756.07299999999998</v>
      </c>
      <c r="FU2" s="2">
        <v>756.17100000000005</v>
      </c>
      <c r="FV2" s="2">
        <v>757.05</v>
      </c>
      <c r="FW2" s="2">
        <v>755.87800000000004</v>
      </c>
      <c r="FX2" s="2">
        <v>757.93</v>
      </c>
      <c r="FY2" s="2">
        <v>756.17</v>
      </c>
      <c r="FZ2" s="2">
        <v>757.73400000000004</v>
      </c>
      <c r="GA2" s="2">
        <v>758.51800000000003</v>
      </c>
      <c r="GB2" s="2">
        <v>759.303</v>
      </c>
    </row>
    <row r="3" spans="1:184" s="2" customFormat="1">
      <c r="A3" s="2" t="s">
        <v>25</v>
      </c>
      <c r="B3" s="2" t="s">
        <v>16</v>
      </c>
      <c r="D3" s="2">
        <v>186.982</v>
      </c>
      <c r="E3" s="2">
        <v>117.303</v>
      </c>
      <c r="F3" s="2">
        <v>120.127</v>
      </c>
      <c r="G3" s="2">
        <v>147.59299999999999</v>
      </c>
      <c r="H3" s="2">
        <v>173.43799999999999</v>
      </c>
      <c r="I3" s="2">
        <v>143.81100000000001</v>
      </c>
      <c r="J3" s="2">
        <v>164.04400000000001</v>
      </c>
      <c r="K3" s="2">
        <v>170.124</v>
      </c>
      <c r="L3" s="2">
        <v>171.577</v>
      </c>
      <c r="M3" s="2">
        <v>180.548</v>
      </c>
      <c r="N3" s="2">
        <v>187.63300000000001</v>
      </c>
      <c r="O3" s="2">
        <v>188.327</v>
      </c>
      <c r="P3" s="2">
        <v>189.05799999999999</v>
      </c>
      <c r="Q3" s="2">
        <v>143.49600000000001</v>
      </c>
      <c r="R3" s="2">
        <v>186.994</v>
      </c>
      <c r="S3" s="2">
        <v>189.40799999999999</v>
      </c>
      <c r="T3" s="2">
        <v>190.286</v>
      </c>
      <c r="U3" s="2">
        <v>191.09800000000001</v>
      </c>
      <c r="V3" s="2">
        <v>190.95599999999999</v>
      </c>
      <c r="W3" s="2">
        <v>190.97399999999999</v>
      </c>
      <c r="X3" s="2">
        <v>173.863</v>
      </c>
      <c r="Y3" s="2">
        <v>182.56100000000001</v>
      </c>
      <c r="Z3" s="2">
        <v>162.958</v>
      </c>
      <c r="AA3" s="2">
        <v>108.392</v>
      </c>
      <c r="AB3" s="2">
        <v>91.566000000000003</v>
      </c>
      <c r="AC3" s="2">
        <v>64.634</v>
      </c>
      <c r="AD3" s="2">
        <v>47.866999999999997</v>
      </c>
      <c r="AE3" s="2">
        <v>47.783999999999999</v>
      </c>
      <c r="AF3" s="2">
        <v>46.930999999999997</v>
      </c>
      <c r="AG3" s="2">
        <v>50.042000000000002</v>
      </c>
      <c r="AH3" s="2">
        <v>55.512999999999998</v>
      </c>
      <c r="AI3" s="2">
        <v>49.707999999999998</v>
      </c>
      <c r="AJ3" s="2">
        <v>55.523000000000003</v>
      </c>
      <c r="AK3" s="2">
        <v>52.606999999999999</v>
      </c>
      <c r="AL3" s="2">
        <v>51.484000000000002</v>
      </c>
      <c r="AM3" s="2">
        <v>44.64</v>
      </c>
      <c r="AN3" s="2">
        <v>46.753</v>
      </c>
      <c r="AO3" s="2">
        <v>45.606999999999999</v>
      </c>
      <c r="AP3" s="2">
        <v>47.27</v>
      </c>
      <c r="AQ3" s="2">
        <v>47.247</v>
      </c>
      <c r="AR3" s="2">
        <v>48.889000000000003</v>
      </c>
      <c r="AS3" s="2">
        <v>52.08</v>
      </c>
      <c r="AT3" s="2">
        <v>53.601999999999997</v>
      </c>
      <c r="AU3" s="2">
        <v>53.305</v>
      </c>
      <c r="AV3" s="2">
        <v>54.475999999999999</v>
      </c>
      <c r="AW3" s="2">
        <v>57.360999999999997</v>
      </c>
      <c r="AX3" s="2">
        <v>53.347000000000001</v>
      </c>
      <c r="AY3" s="2">
        <v>59.241999999999997</v>
      </c>
      <c r="AZ3" s="2">
        <v>56.774000000000001</v>
      </c>
      <c r="BA3" s="2">
        <v>72.078999999999994</v>
      </c>
      <c r="BB3" s="2">
        <v>61.726999999999997</v>
      </c>
      <c r="BC3" s="2">
        <v>75.445999999999998</v>
      </c>
      <c r="BD3" s="2">
        <v>81.637</v>
      </c>
      <c r="BE3" s="2">
        <v>62.893000000000001</v>
      </c>
      <c r="BF3" s="2">
        <v>66.471000000000004</v>
      </c>
      <c r="BG3" s="2">
        <v>62.698</v>
      </c>
      <c r="BH3" s="2">
        <v>59.707999999999998</v>
      </c>
      <c r="BI3" s="2">
        <v>64.242000000000004</v>
      </c>
      <c r="BJ3" s="2">
        <v>59.929000000000002</v>
      </c>
      <c r="BK3" s="2">
        <v>59.418999999999997</v>
      </c>
      <c r="BL3" s="2">
        <v>61.771000000000001</v>
      </c>
      <c r="BM3" s="2">
        <v>62.988</v>
      </c>
      <c r="BN3" s="2">
        <v>80.611000000000004</v>
      </c>
      <c r="BO3" s="2">
        <v>76.102000000000004</v>
      </c>
      <c r="BP3" s="2">
        <v>78.873000000000005</v>
      </c>
      <c r="BQ3" s="2">
        <v>69.581999999999994</v>
      </c>
      <c r="BR3" s="2">
        <v>75.093999999999994</v>
      </c>
      <c r="BS3" s="2">
        <v>70.902000000000001</v>
      </c>
      <c r="BT3" s="2">
        <v>69.94</v>
      </c>
      <c r="BU3" s="2">
        <v>70.861000000000004</v>
      </c>
      <c r="BV3" s="2">
        <v>69.972999999999999</v>
      </c>
      <c r="BW3" s="2">
        <v>70.12</v>
      </c>
      <c r="BX3" s="2">
        <v>68.150999999999996</v>
      </c>
      <c r="BY3" s="2">
        <v>66.260999999999996</v>
      </c>
      <c r="BZ3" s="2">
        <v>67.025000000000006</v>
      </c>
      <c r="CA3" s="2">
        <v>67.808999999999997</v>
      </c>
      <c r="CB3" s="2">
        <v>71.373000000000005</v>
      </c>
      <c r="CC3" s="2">
        <v>67.694999999999993</v>
      </c>
      <c r="CD3" s="2">
        <v>65.009</v>
      </c>
      <c r="CE3" s="2">
        <v>66.832999999999998</v>
      </c>
      <c r="CF3" s="2">
        <v>66.385000000000005</v>
      </c>
      <c r="CG3" s="2">
        <v>66.64</v>
      </c>
      <c r="CH3" s="2">
        <v>66.245000000000005</v>
      </c>
      <c r="CI3" s="2">
        <v>65.605000000000004</v>
      </c>
      <c r="CJ3" s="2">
        <v>66.013999999999996</v>
      </c>
      <c r="CK3" s="2">
        <v>65.489999999999995</v>
      </c>
      <c r="CL3" s="2">
        <v>64.566000000000003</v>
      </c>
      <c r="CM3" s="2">
        <v>65.622</v>
      </c>
      <c r="CN3" s="2">
        <v>66.546999999999997</v>
      </c>
      <c r="CO3" s="2">
        <v>66.459999999999994</v>
      </c>
      <c r="CP3" s="2">
        <v>66.826999999999998</v>
      </c>
      <c r="CQ3" s="2">
        <v>66.611000000000004</v>
      </c>
      <c r="CR3" s="2">
        <v>66.733000000000004</v>
      </c>
      <c r="CS3" s="2">
        <v>66.668999999999997</v>
      </c>
      <c r="CT3" s="2">
        <v>73.44</v>
      </c>
      <c r="CU3" s="2">
        <v>171.32900000000001</v>
      </c>
      <c r="CV3" s="2">
        <v>271.73700000000002</v>
      </c>
      <c r="CW3" s="2">
        <v>307.77300000000002</v>
      </c>
      <c r="CX3" s="2">
        <v>337.53</v>
      </c>
      <c r="CY3" s="2">
        <v>368.26400000000001</v>
      </c>
      <c r="CZ3" s="54">
        <v>428.85899999999998</v>
      </c>
      <c r="DA3" s="2">
        <v>444.38200000000001</v>
      </c>
      <c r="DB3" s="2">
        <v>440.45</v>
      </c>
      <c r="DC3" s="2">
        <v>426.274</v>
      </c>
      <c r="DD3" s="2">
        <v>379.745</v>
      </c>
      <c r="DE3" s="2">
        <v>258.47000000000003</v>
      </c>
      <c r="DF3" s="2">
        <v>95.156999999999996</v>
      </c>
      <c r="DG3" s="2">
        <v>59.500999999999998</v>
      </c>
      <c r="DH3" s="2">
        <v>59.1</v>
      </c>
      <c r="DI3" s="2">
        <v>55.956000000000003</v>
      </c>
      <c r="DJ3" s="2">
        <v>62.201000000000001</v>
      </c>
      <c r="DK3" s="2">
        <v>60.347000000000001</v>
      </c>
      <c r="DL3" s="2">
        <v>60.372999999999998</v>
      </c>
      <c r="DM3" s="2">
        <v>58.853000000000002</v>
      </c>
      <c r="DN3" s="2">
        <v>59.1</v>
      </c>
      <c r="DO3" s="2">
        <v>58.331000000000003</v>
      </c>
      <c r="DP3" s="2">
        <v>58.237000000000002</v>
      </c>
      <c r="DQ3" s="2">
        <v>58.112000000000002</v>
      </c>
      <c r="DR3" s="2">
        <v>58.066000000000003</v>
      </c>
      <c r="DS3" s="2">
        <v>58.154000000000003</v>
      </c>
      <c r="DT3" s="2">
        <v>54.417000000000002</v>
      </c>
      <c r="DU3" s="2">
        <v>56.268000000000001</v>
      </c>
      <c r="DV3" s="2">
        <v>56.052</v>
      </c>
      <c r="DW3" s="2">
        <v>57.369</v>
      </c>
      <c r="DX3" s="2">
        <v>54.622999999999998</v>
      </c>
      <c r="DY3" s="2">
        <v>54.171999999999997</v>
      </c>
      <c r="DZ3" s="2">
        <v>52.896000000000001</v>
      </c>
      <c r="EA3" s="2">
        <v>53.101999999999997</v>
      </c>
      <c r="EB3" s="2">
        <v>51.28</v>
      </c>
      <c r="EC3" s="2">
        <v>48.198999999999998</v>
      </c>
      <c r="ED3" s="2">
        <v>46.040999999999997</v>
      </c>
      <c r="EE3" s="2">
        <v>43.145000000000003</v>
      </c>
      <c r="EF3" s="2">
        <v>42.305999999999997</v>
      </c>
      <c r="EG3" s="2">
        <v>43.186</v>
      </c>
      <c r="EH3" s="2">
        <v>44.482999999999997</v>
      </c>
      <c r="EI3" s="2">
        <v>48.826999999999998</v>
      </c>
      <c r="EJ3" s="2">
        <v>44.994</v>
      </c>
      <c r="EK3" s="2">
        <v>134.18</v>
      </c>
      <c r="EL3" s="2">
        <v>293.64800000000002</v>
      </c>
      <c r="EM3" s="2">
        <v>204.83199999999999</v>
      </c>
      <c r="EN3" s="2">
        <v>180.679</v>
      </c>
      <c r="EO3" s="2">
        <v>255.01900000000001</v>
      </c>
      <c r="EP3" s="2">
        <v>122.235</v>
      </c>
      <c r="EQ3" s="2">
        <v>153.577</v>
      </c>
      <c r="ER3" s="2">
        <v>347.75599999999997</v>
      </c>
      <c r="ES3" s="2">
        <v>368.01</v>
      </c>
      <c r="ET3" s="2">
        <v>372.99400000000003</v>
      </c>
      <c r="EU3" s="2">
        <v>168.453</v>
      </c>
      <c r="EV3" s="2">
        <v>315.07499999999999</v>
      </c>
      <c r="EW3" s="2">
        <v>420.64299999999997</v>
      </c>
      <c r="EX3" s="2">
        <v>389.56200000000001</v>
      </c>
      <c r="EY3" s="2">
        <v>426.53899999999999</v>
      </c>
      <c r="EZ3" s="2">
        <v>366.01600000000002</v>
      </c>
      <c r="FA3" s="2">
        <v>425.952</v>
      </c>
      <c r="FB3" s="2">
        <v>484.54500000000002</v>
      </c>
      <c r="FC3" s="2">
        <v>482.77199999999999</v>
      </c>
      <c r="FD3" s="2">
        <v>462.71300000000002</v>
      </c>
      <c r="FE3" s="2">
        <v>466.19299999999998</v>
      </c>
      <c r="FF3" s="2">
        <v>507.42399999999998</v>
      </c>
      <c r="FG3" s="2">
        <v>535.52700000000004</v>
      </c>
      <c r="FH3" s="2">
        <v>559.50800000000004</v>
      </c>
      <c r="FI3" s="2">
        <v>562.46</v>
      </c>
      <c r="FJ3" s="2">
        <v>571.99400000000003</v>
      </c>
      <c r="FK3" s="2">
        <v>574.60199999999998</v>
      </c>
      <c r="FL3" s="2">
        <v>570.51900000000001</v>
      </c>
      <c r="FM3" s="2">
        <v>596.29999999999995</v>
      </c>
      <c r="FN3" s="2">
        <v>593.34900000000005</v>
      </c>
      <c r="FO3" s="2">
        <v>562.94200000000001</v>
      </c>
      <c r="FP3" s="2">
        <v>540.74400000000003</v>
      </c>
      <c r="FQ3" s="2">
        <v>544.56700000000001</v>
      </c>
      <c r="FR3" s="2">
        <v>374.07299999999998</v>
      </c>
      <c r="FS3" s="2">
        <v>334.61099999999999</v>
      </c>
      <c r="FT3" s="2">
        <v>473.69600000000003</v>
      </c>
      <c r="FU3" s="2">
        <v>458.73</v>
      </c>
      <c r="FV3" s="2">
        <v>379.09300000000002</v>
      </c>
      <c r="FW3" s="2">
        <v>292.38099999999997</v>
      </c>
      <c r="FX3" s="2">
        <v>260.31400000000002</v>
      </c>
      <c r="FY3" s="2">
        <v>283.58699999999999</v>
      </c>
      <c r="FZ3" s="2">
        <v>268.06599999999997</v>
      </c>
      <c r="GA3" s="2">
        <v>260.94400000000002</v>
      </c>
      <c r="GB3" s="2">
        <v>479.649</v>
      </c>
    </row>
    <row r="4" spans="1:184">
      <c r="B4" s="2" t="s">
        <v>18</v>
      </c>
      <c r="E4" s="2">
        <f>ABS(D3-E3)</f>
        <v>69.679000000000002</v>
      </c>
      <c r="F4" s="2">
        <f t="shared" ref="F4:BQ4" si="0">ABS(E3-F3)</f>
        <v>2.8239999999999981</v>
      </c>
      <c r="G4" s="2">
        <f t="shared" si="0"/>
        <v>27.465999999999994</v>
      </c>
      <c r="H4" s="2">
        <f t="shared" si="0"/>
        <v>25.844999999999999</v>
      </c>
      <c r="I4" s="2">
        <f t="shared" si="0"/>
        <v>29.626999999999981</v>
      </c>
      <c r="J4" s="2">
        <f t="shared" si="0"/>
        <v>20.233000000000004</v>
      </c>
      <c r="K4" s="2">
        <f t="shared" si="0"/>
        <v>6.0799999999999841</v>
      </c>
      <c r="L4" s="2">
        <f t="shared" si="0"/>
        <v>1.453000000000003</v>
      </c>
      <c r="M4" s="2">
        <f t="shared" si="0"/>
        <v>8.9710000000000036</v>
      </c>
      <c r="N4" s="2">
        <f t="shared" si="0"/>
        <v>7.085000000000008</v>
      </c>
      <c r="O4" s="2">
        <f t="shared" si="0"/>
        <v>0.6939999999999884</v>
      </c>
      <c r="P4" s="2">
        <f t="shared" si="0"/>
        <v>0.73099999999999454</v>
      </c>
      <c r="Q4" s="2">
        <f t="shared" si="0"/>
        <v>45.561999999999983</v>
      </c>
      <c r="R4" s="2">
        <f t="shared" si="0"/>
        <v>43.49799999999999</v>
      </c>
      <c r="S4" s="2">
        <f t="shared" si="0"/>
        <v>2.4139999999999873</v>
      </c>
      <c r="T4" s="2">
        <f t="shared" si="0"/>
        <v>0.87800000000001432</v>
      </c>
      <c r="U4" s="2">
        <f t="shared" si="0"/>
        <v>0.81200000000001182</v>
      </c>
      <c r="V4" s="2">
        <f t="shared" si="0"/>
        <v>0.14200000000002433</v>
      </c>
      <c r="W4" s="2">
        <f t="shared" si="0"/>
        <v>1.8000000000000682E-2</v>
      </c>
      <c r="X4" s="2">
        <f t="shared" si="0"/>
        <v>17.11099999999999</v>
      </c>
      <c r="Y4" s="2">
        <f t="shared" si="0"/>
        <v>8.6980000000000075</v>
      </c>
      <c r="Z4" s="2">
        <f t="shared" si="0"/>
        <v>19.603000000000009</v>
      </c>
      <c r="AA4" s="2">
        <f t="shared" si="0"/>
        <v>54.566000000000003</v>
      </c>
      <c r="AB4" s="2">
        <f t="shared" si="0"/>
        <v>16.825999999999993</v>
      </c>
      <c r="AC4" s="2">
        <f t="shared" si="0"/>
        <v>26.932000000000002</v>
      </c>
      <c r="AD4" s="2">
        <f t="shared" si="0"/>
        <v>16.767000000000003</v>
      </c>
      <c r="AE4" s="2">
        <f t="shared" si="0"/>
        <v>8.2999999999998408E-2</v>
      </c>
      <c r="AF4" s="2">
        <f t="shared" si="0"/>
        <v>0.85300000000000153</v>
      </c>
      <c r="AG4" s="2">
        <f t="shared" si="0"/>
        <v>3.1110000000000042</v>
      </c>
      <c r="AH4" s="2">
        <f t="shared" si="0"/>
        <v>5.4709999999999965</v>
      </c>
      <c r="AI4" s="2">
        <f t="shared" si="0"/>
        <v>5.8049999999999997</v>
      </c>
      <c r="AJ4" s="2">
        <f t="shared" si="0"/>
        <v>5.8150000000000048</v>
      </c>
      <c r="AK4" s="2">
        <f t="shared" si="0"/>
        <v>2.9160000000000039</v>
      </c>
      <c r="AL4" s="2">
        <f t="shared" si="0"/>
        <v>1.1229999999999976</v>
      </c>
      <c r="AM4" s="2">
        <f t="shared" si="0"/>
        <v>6.8440000000000012</v>
      </c>
      <c r="AN4" s="2">
        <f t="shared" si="0"/>
        <v>2.1129999999999995</v>
      </c>
      <c r="AO4" s="2">
        <f t="shared" si="0"/>
        <v>1.1460000000000008</v>
      </c>
      <c r="AP4" s="2">
        <f t="shared" si="0"/>
        <v>1.6630000000000038</v>
      </c>
      <c r="AQ4" s="2">
        <f t="shared" si="0"/>
        <v>2.300000000000324E-2</v>
      </c>
      <c r="AR4" s="2">
        <f t="shared" si="0"/>
        <v>1.642000000000003</v>
      </c>
      <c r="AS4" s="2">
        <f t="shared" si="0"/>
        <v>3.1909999999999954</v>
      </c>
      <c r="AT4" s="2">
        <f t="shared" si="0"/>
        <v>1.5219999999999985</v>
      </c>
      <c r="AU4" s="2">
        <f t="shared" si="0"/>
        <v>0.29699999999999704</v>
      </c>
      <c r="AV4" s="2">
        <f t="shared" si="0"/>
        <v>1.1709999999999994</v>
      </c>
      <c r="AW4" s="2">
        <f t="shared" si="0"/>
        <v>2.884999999999998</v>
      </c>
      <c r="AX4" s="2">
        <f t="shared" si="0"/>
        <v>4.0139999999999958</v>
      </c>
      <c r="AY4" s="2">
        <f t="shared" si="0"/>
        <v>5.894999999999996</v>
      </c>
      <c r="AZ4" s="2">
        <f t="shared" si="0"/>
        <v>2.4679999999999964</v>
      </c>
      <c r="BA4" s="2">
        <f t="shared" si="0"/>
        <v>15.304999999999993</v>
      </c>
      <c r="BB4" s="2">
        <f t="shared" si="0"/>
        <v>10.351999999999997</v>
      </c>
      <c r="BC4" s="2">
        <f t="shared" si="0"/>
        <v>13.719000000000001</v>
      </c>
      <c r="BD4" s="2">
        <f t="shared" si="0"/>
        <v>6.1910000000000025</v>
      </c>
      <c r="BE4" s="2">
        <f t="shared" si="0"/>
        <v>18.744</v>
      </c>
      <c r="BF4" s="2">
        <f t="shared" si="0"/>
        <v>3.578000000000003</v>
      </c>
      <c r="BG4" s="2">
        <f t="shared" si="0"/>
        <v>3.7730000000000032</v>
      </c>
      <c r="BH4" s="2">
        <f t="shared" si="0"/>
        <v>2.990000000000002</v>
      </c>
      <c r="BI4" s="2">
        <f t="shared" si="0"/>
        <v>4.534000000000006</v>
      </c>
      <c r="BJ4" s="2">
        <f t="shared" si="0"/>
        <v>4.3130000000000024</v>
      </c>
      <c r="BK4" s="2">
        <f t="shared" si="0"/>
        <v>0.51000000000000512</v>
      </c>
      <c r="BL4" s="2">
        <f t="shared" si="0"/>
        <v>2.3520000000000039</v>
      </c>
      <c r="BM4" s="2">
        <f t="shared" si="0"/>
        <v>1.2169999999999987</v>
      </c>
      <c r="BN4" s="2">
        <f t="shared" si="0"/>
        <v>17.623000000000005</v>
      </c>
      <c r="BO4" s="2">
        <f t="shared" si="0"/>
        <v>4.5090000000000003</v>
      </c>
      <c r="BP4" s="2">
        <f t="shared" si="0"/>
        <v>2.7710000000000008</v>
      </c>
      <c r="BQ4" s="2">
        <f t="shared" si="0"/>
        <v>9.291000000000011</v>
      </c>
      <c r="BR4" s="2">
        <f t="shared" ref="BR4:EC4" si="1">ABS(BQ3-BR3)</f>
        <v>5.5120000000000005</v>
      </c>
      <c r="BS4" s="2">
        <f t="shared" si="1"/>
        <v>4.1919999999999931</v>
      </c>
      <c r="BT4" s="2">
        <f t="shared" si="1"/>
        <v>0.9620000000000033</v>
      </c>
      <c r="BU4" s="2">
        <f t="shared" si="1"/>
        <v>0.92100000000000648</v>
      </c>
      <c r="BV4" s="2">
        <f t="shared" si="1"/>
        <v>0.88800000000000523</v>
      </c>
      <c r="BW4" s="2">
        <f t="shared" si="1"/>
        <v>0.14700000000000557</v>
      </c>
      <c r="BX4" s="2">
        <f t="shared" si="1"/>
        <v>1.9690000000000083</v>
      </c>
      <c r="BY4" s="2">
        <f t="shared" si="1"/>
        <v>1.8900000000000006</v>
      </c>
      <c r="BZ4" s="2">
        <f t="shared" si="1"/>
        <v>0.76400000000001</v>
      </c>
      <c r="CA4" s="2">
        <f t="shared" si="1"/>
        <v>0.78399999999999181</v>
      </c>
      <c r="CB4" s="2">
        <f t="shared" si="1"/>
        <v>3.5640000000000072</v>
      </c>
      <c r="CC4" s="2">
        <f t="shared" si="1"/>
        <v>3.6780000000000115</v>
      </c>
      <c r="CD4" s="2">
        <f t="shared" si="1"/>
        <v>2.6859999999999928</v>
      </c>
      <c r="CE4" s="2">
        <f t="shared" si="1"/>
        <v>1.8239999999999981</v>
      </c>
      <c r="CF4" s="2">
        <f t="shared" si="1"/>
        <v>0.44799999999999329</v>
      </c>
      <c r="CG4" s="2">
        <f t="shared" si="1"/>
        <v>0.25499999999999545</v>
      </c>
      <c r="CH4" s="2">
        <f t="shared" si="1"/>
        <v>0.39499999999999602</v>
      </c>
      <c r="CI4" s="2">
        <f t="shared" si="1"/>
        <v>0.64000000000000057</v>
      </c>
      <c r="CJ4" s="2">
        <f t="shared" si="1"/>
        <v>0.40899999999999181</v>
      </c>
      <c r="CK4" s="2">
        <f t="shared" si="1"/>
        <v>0.52400000000000091</v>
      </c>
      <c r="CL4" s="2">
        <f t="shared" si="1"/>
        <v>0.92399999999999238</v>
      </c>
      <c r="CM4" s="2">
        <f t="shared" si="1"/>
        <v>1.0559999999999974</v>
      </c>
      <c r="CN4" s="2">
        <f t="shared" si="1"/>
        <v>0.92499999999999716</v>
      </c>
      <c r="CO4" s="2">
        <f t="shared" si="1"/>
        <v>8.7000000000003297E-2</v>
      </c>
      <c r="CP4" s="2">
        <f t="shared" si="1"/>
        <v>0.36700000000000443</v>
      </c>
      <c r="CQ4" s="2">
        <f t="shared" si="1"/>
        <v>0.21599999999999397</v>
      </c>
      <c r="CR4" s="2">
        <f t="shared" si="1"/>
        <v>0.12199999999999989</v>
      </c>
      <c r="CS4" s="2">
        <f t="shared" si="1"/>
        <v>6.4000000000007162E-2</v>
      </c>
      <c r="CT4" s="2">
        <f t="shared" si="1"/>
        <v>6.7710000000000008</v>
      </c>
      <c r="CU4" s="2">
        <f t="shared" si="1"/>
        <v>97.88900000000001</v>
      </c>
      <c r="CV4" s="2">
        <f t="shared" si="1"/>
        <v>100.40800000000002</v>
      </c>
      <c r="CW4" s="2">
        <f t="shared" si="1"/>
        <v>36.036000000000001</v>
      </c>
      <c r="CX4" s="2">
        <f t="shared" si="1"/>
        <v>29.756999999999948</v>
      </c>
      <c r="CY4" s="2">
        <f t="shared" si="1"/>
        <v>30.734000000000037</v>
      </c>
      <c r="CZ4" s="54">
        <f t="shared" si="1"/>
        <v>60.59499999999997</v>
      </c>
      <c r="DA4" s="2">
        <f t="shared" si="1"/>
        <v>15.523000000000025</v>
      </c>
      <c r="DB4" s="2">
        <f t="shared" si="1"/>
        <v>3.9320000000000164</v>
      </c>
      <c r="DC4" s="2">
        <f t="shared" si="1"/>
        <v>14.175999999999988</v>
      </c>
      <c r="DD4" s="2">
        <f t="shared" si="1"/>
        <v>46.528999999999996</v>
      </c>
      <c r="DE4" s="2">
        <f t="shared" si="1"/>
        <v>121.27499999999998</v>
      </c>
      <c r="DF4" s="2">
        <f t="shared" si="1"/>
        <v>163.31300000000005</v>
      </c>
      <c r="DG4" s="2">
        <f t="shared" si="1"/>
        <v>35.655999999999999</v>
      </c>
      <c r="DH4" s="2">
        <f t="shared" si="1"/>
        <v>0.40099999999999625</v>
      </c>
      <c r="DI4" s="2">
        <f t="shared" si="1"/>
        <v>3.1439999999999984</v>
      </c>
      <c r="DJ4" s="2">
        <f t="shared" si="1"/>
        <v>6.2449999999999974</v>
      </c>
      <c r="DK4" s="2">
        <f t="shared" si="1"/>
        <v>1.8539999999999992</v>
      </c>
      <c r="DL4" s="2">
        <f t="shared" si="1"/>
        <v>2.5999999999996248E-2</v>
      </c>
      <c r="DM4" s="2">
        <f t="shared" si="1"/>
        <v>1.519999999999996</v>
      </c>
      <c r="DN4" s="2">
        <f t="shared" si="1"/>
        <v>0.24699999999999989</v>
      </c>
      <c r="DO4" s="2">
        <f t="shared" si="1"/>
        <v>0.76899999999999835</v>
      </c>
      <c r="DP4" s="2">
        <f t="shared" si="1"/>
        <v>9.4000000000001194E-2</v>
      </c>
      <c r="DQ4" s="2">
        <f t="shared" si="1"/>
        <v>0.125</v>
      </c>
      <c r="DR4" s="2">
        <f t="shared" si="1"/>
        <v>4.5999999999999375E-2</v>
      </c>
      <c r="DS4" s="2">
        <f t="shared" si="1"/>
        <v>8.8000000000000966E-2</v>
      </c>
      <c r="DT4" s="2">
        <f t="shared" si="1"/>
        <v>3.7370000000000019</v>
      </c>
      <c r="DU4" s="2">
        <f t="shared" si="1"/>
        <v>1.8509999999999991</v>
      </c>
      <c r="DV4" s="2">
        <f t="shared" si="1"/>
        <v>0.21600000000000108</v>
      </c>
      <c r="DW4" s="2">
        <f t="shared" si="1"/>
        <v>1.3170000000000002</v>
      </c>
      <c r="DX4" s="2">
        <f t="shared" si="1"/>
        <v>2.7460000000000022</v>
      </c>
      <c r="DY4" s="2">
        <f t="shared" si="1"/>
        <v>0.45100000000000051</v>
      </c>
      <c r="DZ4" s="2">
        <f t="shared" si="1"/>
        <v>1.2759999999999962</v>
      </c>
      <c r="EA4" s="2">
        <f t="shared" si="1"/>
        <v>0.20599999999999596</v>
      </c>
      <c r="EB4" s="2">
        <f t="shared" si="1"/>
        <v>1.8219999999999956</v>
      </c>
      <c r="EC4" s="2">
        <f t="shared" si="1"/>
        <v>3.0810000000000031</v>
      </c>
      <c r="ED4" s="2">
        <f t="shared" ref="ED4:GB4" si="2">ABS(EC3-ED3)</f>
        <v>2.1580000000000013</v>
      </c>
      <c r="EE4" s="2">
        <f t="shared" si="2"/>
        <v>2.8959999999999937</v>
      </c>
      <c r="EF4" s="2">
        <f t="shared" si="2"/>
        <v>0.83900000000000574</v>
      </c>
      <c r="EG4" s="2">
        <f t="shared" si="2"/>
        <v>0.88000000000000256</v>
      </c>
      <c r="EH4" s="2">
        <f t="shared" si="2"/>
        <v>1.296999999999997</v>
      </c>
      <c r="EI4" s="2">
        <f t="shared" si="2"/>
        <v>4.3440000000000012</v>
      </c>
      <c r="EJ4" s="2">
        <f t="shared" si="2"/>
        <v>3.8329999999999984</v>
      </c>
      <c r="EK4" s="2">
        <f t="shared" si="2"/>
        <v>89.186000000000007</v>
      </c>
      <c r="EL4" s="2">
        <f t="shared" si="2"/>
        <v>159.46800000000002</v>
      </c>
      <c r="EM4" s="2">
        <f t="shared" si="2"/>
        <v>88.816000000000031</v>
      </c>
      <c r="EN4" s="2">
        <f t="shared" si="2"/>
        <v>24.152999999999992</v>
      </c>
      <c r="EO4" s="2">
        <f t="shared" si="2"/>
        <v>74.34</v>
      </c>
      <c r="EP4" s="2">
        <f t="shared" si="2"/>
        <v>132.78399999999999</v>
      </c>
      <c r="EQ4" s="2">
        <f t="shared" si="2"/>
        <v>31.341999999999999</v>
      </c>
      <c r="ER4" s="2">
        <f t="shared" si="2"/>
        <v>194.17899999999997</v>
      </c>
      <c r="ES4" s="2">
        <f t="shared" si="2"/>
        <v>20.254000000000019</v>
      </c>
      <c r="ET4" s="2">
        <f t="shared" si="2"/>
        <v>4.9840000000000373</v>
      </c>
      <c r="EU4" s="2">
        <f t="shared" si="2"/>
        <v>204.54100000000003</v>
      </c>
      <c r="EV4" s="2">
        <f t="shared" si="2"/>
        <v>146.62199999999999</v>
      </c>
      <c r="EW4" s="2">
        <f t="shared" si="2"/>
        <v>105.56799999999998</v>
      </c>
      <c r="EX4" s="2">
        <f t="shared" si="2"/>
        <v>31.08099999999996</v>
      </c>
      <c r="EY4" s="2">
        <f t="shared" si="2"/>
        <v>36.976999999999975</v>
      </c>
      <c r="EZ4" s="2">
        <f t="shared" si="2"/>
        <v>60.522999999999968</v>
      </c>
      <c r="FA4" s="2">
        <f t="shared" si="2"/>
        <v>59.935999999999979</v>
      </c>
      <c r="FB4" s="2">
        <f t="shared" si="2"/>
        <v>58.593000000000018</v>
      </c>
      <c r="FC4" s="2">
        <f t="shared" si="2"/>
        <v>1.7730000000000246</v>
      </c>
      <c r="FD4" s="2">
        <f t="shared" si="2"/>
        <v>20.058999999999969</v>
      </c>
      <c r="FE4" s="2">
        <f t="shared" si="2"/>
        <v>3.4799999999999613</v>
      </c>
      <c r="FF4" s="2">
        <f t="shared" si="2"/>
        <v>41.230999999999995</v>
      </c>
      <c r="FG4" s="2">
        <f t="shared" si="2"/>
        <v>28.103000000000065</v>
      </c>
      <c r="FH4" s="2">
        <f t="shared" si="2"/>
        <v>23.980999999999995</v>
      </c>
      <c r="FI4" s="2">
        <f t="shared" si="2"/>
        <v>2.9519999999999982</v>
      </c>
      <c r="FJ4" s="2">
        <f t="shared" si="2"/>
        <v>9.5339999999999918</v>
      </c>
      <c r="FK4" s="2">
        <f t="shared" si="2"/>
        <v>2.6079999999999472</v>
      </c>
      <c r="FL4" s="2">
        <f t="shared" si="2"/>
        <v>4.08299999999997</v>
      </c>
      <c r="FM4" s="2">
        <f t="shared" si="2"/>
        <v>25.780999999999949</v>
      </c>
      <c r="FN4" s="2">
        <f t="shared" si="2"/>
        <v>2.9509999999999081</v>
      </c>
      <c r="FO4" s="2">
        <f t="shared" si="2"/>
        <v>30.407000000000039</v>
      </c>
      <c r="FP4" s="2">
        <f t="shared" si="2"/>
        <v>22.197999999999979</v>
      </c>
      <c r="FQ4" s="2">
        <f t="shared" si="2"/>
        <v>3.8229999999999791</v>
      </c>
      <c r="FR4" s="2">
        <f t="shared" si="2"/>
        <v>170.49400000000003</v>
      </c>
      <c r="FS4" s="2">
        <f t="shared" si="2"/>
        <v>39.461999999999989</v>
      </c>
      <c r="FT4" s="2">
        <f t="shared" si="2"/>
        <v>139.08500000000004</v>
      </c>
      <c r="FU4" s="2">
        <f t="shared" si="2"/>
        <v>14.966000000000008</v>
      </c>
      <c r="FV4" s="2">
        <f t="shared" si="2"/>
        <v>79.637</v>
      </c>
      <c r="FW4" s="2">
        <f t="shared" si="2"/>
        <v>86.712000000000046</v>
      </c>
      <c r="FX4" s="2">
        <f t="shared" si="2"/>
        <v>32.06699999999995</v>
      </c>
      <c r="FY4" s="2">
        <f t="shared" si="2"/>
        <v>23.272999999999968</v>
      </c>
      <c r="FZ4" s="2">
        <f t="shared" si="2"/>
        <v>15.521000000000015</v>
      </c>
      <c r="GA4" s="2">
        <f t="shared" si="2"/>
        <v>7.1219999999999573</v>
      </c>
      <c r="GB4" s="2">
        <f t="shared" si="2"/>
        <v>218.70499999999998</v>
      </c>
    </row>
    <row r="5" spans="1:184">
      <c r="B5" s="2" t="s">
        <v>19</v>
      </c>
      <c r="C5" s="2">
        <f>MAX(4:4)</f>
        <v>218.70499999999998</v>
      </c>
      <c r="D5" s="2" t="s">
        <v>20</v>
      </c>
      <c r="CZ5" s="54"/>
    </row>
    <row r="6" spans="1:184">
      <c r="B6" s="2"/>
      <c r="C6" s="2">
        <f>C5/10</f>
        <v>21.8705</v>
      </c>
      <c r="D6" s="2" t="s">
        <v>6</v>
      </c>
    </row>
    <row r="8" spans="1:184" s="2" customFormat="1">
      <c r="B8" s="2" t="s">
        <v>17</v>
      </c>
      <c r="D8" s="2">
        <v>0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2">
        <v>11</v>
      </c>
      <c r="P8" s="2">
        <v>12</v>
      </c>
      <c r="Q8" s="2">
        <v>13</v>
      </c>
      <c r="R8" s="2">
        <v>14</v>
      </c>
      <c r="S8" s="2">
        <v>15</v>
      </c>
      <c r="T8" s="2">
        <v>16</v>
      </c>
      <c r="U8" s="2">
        <v>17</v>
      </c>
      <c r="V8" s="2">
        <v>18</v>
      </c>
      <c r="W8" s="2">
        <v>19</v>
      </c>
      <c r="X8" s="2">
        <v>20</v>
      </c>
      <c r="Y8" s="2">
        <v>21</v>
      </c>
      <c r="Z8" s="2">
        <v>22</v>
      </c>
      <c r="AA8" s="2">
        <v>23</v>
      </c>
      <c r="AB8" s="2">
        <v>24</v>
      </c>
      <c r="AC8" s="2">
        <v>25</v>
      </c>
      <c r="AD8" s="2">
        <v>26</v>
      </c>
      <c r="AE8" s="2">
        <v>27</v>
      </c>
      <c r="AF8" s="2">
        <v>28</v>
      </c>
      <c r="AG8" s="2">
        <v>29</v>
      </c>
      <c r="AH8" s="2">
        <v>30</v>
      </c>
      <c r="AI8" s="2">
        <v>31</v>
      </c>
      <c r="AJ8" s="2">
        <v>32</v>
      </c>
      <c r="AK8" s="2">
        <v>33</v>
      </c>
      <c r="AL8" s="2">
        <v>34</v>
      </c>
      <c r="AM8" s="2">
        <v>35</v>
      </c>
      <c r="AN8" s="2">
        <v>36</v>
      </c>
      <c r="AO8" s="2">
        <v>37</v>
      </c>
      <c r="AP8" s="2">
        <v>38</v>
      </c>
      <c r="AQ8" s="2">
        <v>39</v>
      </c>
      <c r="AR8" s="2">
        <v>40</v>
      </c>
      <c r="AS8" s="2">
        <v>41</v>
      </c>
      <c r="AT8" s="2">
        <v>42</v>
      </c>
      <c r="AU8" s="2">
        <v>43</v>
      </c>
      <c r="AV8" s="2">
        <v>44</v>
      </c>
      <c r="AW8" s="2">
        <v>45</v>
      </c>
      <c r="AX8" s="2">
        <v>46</v>
      </c>
      <c r="AY8" s="2">
        <v>47</v>
      </c>
      <c r="AZ8" s="2">
        <v>48</v>
      </c>
      <c r="BA8" s="2">
        <v>49</v>
      </c>
      <c r="BB8" s="2">
        <v>50</v>
      </c>
      <c r="BC8" s="2">
        <v>51</v>
      </c>
      <c r="BD8" s="2">
        <v>52</v>
      </c>
      <c r="BE8" s="2">
        <v>53</v>
      </c>
      <c r="BF8" s="2">
        <v>54</v>
      </c>
      <c r="BG8" s="2">
        <v>55</v>
      </c>
      <c r="BH8" s="2">
        <v>56</v>
      </c>
      <c r="BI8" s="2">
        <v>57</v>
      </c>
      <c r="BJ8" s="2">
        <v>58</v>
      </c>
      <c r="BK8" s="2">
        <v>59</v>
      </c>
      <c r="BL8" s="2">
        <v>60</v>
      </c>
      <c r="BM8" s="2">
        <v>61</v>
      </c>
      <c r="BN8" s="2">
        <v>62</v>
      </c>
      <c r="BO8" s="2">
        <v>63</v>
      </c>
      <c r="BP8" s="2">
        <v>64</v>
      </c>
      <c r="BQ8" s="2">
        <v>65</v>
      </c>
      <c r="BR8" s="2">
        <v>66</v>
      </c>
      <c r="BS8" s="2">
        <v>67</v>
      </c>
      <c r="BT8" s="2">
        <v>68</v>
      </c>
      <c r="BU8" s="2">
        <v>69</v>
      </c>
      <c r="BV8" s="2">
        <v>70</v>
      </c>
      <c r="BW8" s="2">
        <v>71</v>
      </c>
      <c r="BX8" s="2">
        <v>72</v>
      </c>
      <c r="BY8" s="2">
        <v>73</v>
      </c>
      <c r="BZ8" s="2">
        <v>74</v>
      </c>
      <c r="CA8" s="2">
        <v>75</v>
      </c>
      <c r="CB8" s="2">
        <v>76</v>
      </c>
      <c r="CC8" s="2">
        <v>77</v>
      </c>
      <c r="CD8" s="2">
        <v>78</v>
      </c>
      <c r="CE8" s="2">
        <v>79</v>
      </c>
      <c r="CF8" s="2">
        <v>80</v>
      </c>
      <c r="CG8" s="2">
        <v>81</v>
      </c>
      <c r="CH8" s="2">
        <v>82</v>
      </c>
      <c r="CI8" s="2">
        <v>83</v>
      </c>
      <c r="CJ8" s="2">
        <v>84</v>
      </c>
      <c r="CK8" s="2">
        <v>85</v>
      </c>
      <c r="CL8" s="2">
        <v>86</v>
      </c>
      <c r="CM8" s="2">
        <v>87</v>
      </c>
      <c r="CN8" s="2">
        <v>88</v>
      </c>
      <c r="CO8" s="2">
        <v>89</v>
      </c>
      <c r="CP8" s="2">
        <v>90</v>
      </c>
      <c r="CQ8" s="2">
        <v>91</v>
      </c>
      <c r="CR8" s="2">
        <v>92</v>
      </c>
      <c r="CS8" s="2">
        <v>93</v>
      </c>
      <c r="CT8" s="2">
        <v>94</v>
      </c>
      <c r="CU8" s="2">
        <v>95</v>
      </c>
      <c r="CV8" s="2">
        <v>96</v>
      </c>
      <c r="CW8" s="2">
        <v>97</v>
      </c>
      <c r="CX8" s="2">
        <v>98</v>
      </c>
      <c r="CY8" s="2">
        <v>99</v>
      </c>
      <c r="CZ8" s="54">
        <v>100</v>
      </c>
      <c r="DA8" s="52">
        <v>101</v>
      </c>
      <c r="DB8" s="2">
        <v>102</v>
      </c>
      <c r="DC8" s="2">
        <v>103</v>
      </c>
      <c r="DD8" s="2">
        <v>104</v>
      </c>
      <c r="DE8" s="2">
        <v>105</v>
      </c>
      <c r="DF8" s="2">
        <v>106</v>
      </c>
      <c r="DG8" s="2">
        <v>107</v>
      </c>
      <c r="DH8" s="2">
        <v>108</v>
      </c>
      <c r="DI8" s="2">
        <v>109</v>
      </c>
      <c r="DJ8" s="2">
        <v>110</v>
      </c>
      <c r="DK8" s="2">
        <v>111</v>
      </c>
      <c r="DL8" s="2">
        <v>112</v>
      </c>
      <c r="DM8" s="2">
        <v>113</v>
      </c>
      <c r="DN8" s="2">
        <v>114</v>
      </c>
      <c r="DO8" s="2">
        <v>115</v>
      </c>
      <c r="DP8" s="2">
        <v>116</v>
      </c>
      <c r="DQ8" s="2">
        <v>117</v>
      </c>
      <c r="DR8" s="2">
        <v>118</v>
      </c>
      <c r="DS8" s="2">
        <v>119</v>
      </c>
      <c r="DT8" s="2">
        <v>120</v>
      </c>
      <c r="DU8" s="2">
        <v>121</v>
      </c>
      <c r="DV8" s="2">
        <v>122</v>
      </c>
      <c r="DW8" s="2">
        <v>123</v>
      </c>
      <c r="DX8" s="2">
        <v>124</v>
      </c>
      <c r="DY8" s="2">
        <v>125</v>
      </c>
      <c r="DZ8" s="2">
        <v>126</v>
      </c>
      <c r="EA8" s="2">
        <v>127</v>
      </c>
      <c r="EB8" s="2">
        <v>128</v>
      </c>
      <c r="EC8" s="2">
        <v>129</v>
      </c>
      <c r="ED8" s="2">
        <v>130</v>
      </c>
      <c r="EE8" s="2">
        <v>131</v>
      </c>
      <c r="EF8" s="2">
        <v>132</v>
      </c>
      <c r="EG8" s="2">
        <v>133</v>
      </c>
      <c r="EH8" s="2">
        <v>134</v>
      </c>
      <c r="EI8" s="2">
        <v>135</v>
      </c>
      <c r="EJ8" s="2">
        <v>136</v>
      </c>
      <c r="EK8" s="2">
        <v>137</v>
      </c>
      <c r="EL8" s="2">
        <v>138</v>
      </c>
      <c r="EM8" s="2">
        <v>139</v>
      </c>
      <c r="EN8" s="2">
        <v>140</v>
      </c>
      <c r="EO8" s="2">
        <v>141</v>
      </c>
      <c r="EP8" s="2">
        <v>142</v>
      </c>
      <c r="EQ8" s="2">
        <v>143</v>
      </c>
      <c r="ER8" s="2">
        <v>144</v>
      </c>
      <c r="ES8" s="2">
        <v>145</v>
      </c>
      <c r="ET8" s="2">
        <v>146</v>
      </c>
      <c r="EU8" s="2">
        <v>147</v>
      </c>
      <c r="EV8" s="2">
        <v>148</v>
      </c>
      <c r="EW8" s="2">
        <v>149</v>
      </c>
      <c r="EX8" s="2">
        <v>150</v>
      </c>
      <c r="EY8" s="2">
        <v>151</v>
      </c>
      <c r="EZ8" s="2">
        <v>152</v>
      </c>
      <c r="FA8" s="2">
        <v>153</v>
      </c>
      <c r="FB8" s="2">
        <v>154</v>
      </c>
      <c r="FC8" s="2">
        <v>155</v>
      </c>
      <c r="FD8" s="2">
        <v>156</v>
      </c>
      <c r="FE8" s="2">
        <v>157</v>
      </c>
      <c r="FF8" s="2">
        <v>158</v>
      </c>
      <c r="FG8" s="2">
        <v>159</v>
      </c>
      <c r="FH8" s="2">
        <v>160</v>
      </c>
      <c r="FI8" s="2">
        <v>161</v>
      </c>
      <c r="FJ8" s="2">
        <v>162</v>
      </c>
      <c r="FK8" s="2">
        <v>163</v>
      </c>
      <c r="FL8" s="2">
        <v>164</v>
      </c>
      <c r="FM8" s="2">
        <v>165</v>
      </c>
      <c r="FN8" s="2">
        <v>166</v>
      </c>
      <c r="FO8" s="2">
        <v>167</v>
      </c>
      <c r="FP8" s="2">
        <v>168</v>
      </c>
      <c r="FQ8" s="2">
        <v>169</v>
      </c>
      <c r="FR8" s="2">
        <v>170</v>
      </c>
      <c r="FS8" s="2">
        <v>171</v>
      </c>
      <c r="FT8" s="2">
        <v>172</v>
      </c>
      <c r="FU8" s="2">
        <v>173</v>
      </c>
      <c r="FV8" s="2">
        <v>174</v>
      </c>
      <c r="FW8" s="2">
        <v>175</v>
      </c>
      <c r="FX8" s="2">
        <v>176</v>
      </c>
      <c r="FY8" s="2">
        <v>177</v>
      </c>
      <c r="FZ8" s="2">
        <v>178</v>
      </c>
      <c r="GA8" s="2">
        <v>179</v>
      </c>
      <c r="GB8" s="2">
        <v>180</v>
      </c>
    </row>
    <row r="9" spans="1:184" s="2" customFormat="1">
      <c r="A9" s="2" t="s">
        <v>24</v>
      </c>
      <c r="B9" s="2" t="s">
        <v>15</v>
      </c>
      <c r="D9" s="2">
        <v>152.392</v>
      </c>
      <c r="E9" s="2">
        <v>150.98400000000001</v>
      </c>
      <c r="F9" s="2">
        <v>151.21299999999999</v>
      </c>
      <c r="G9" s="2">
        <v>379.09500000000003</v>
      </c>
      <c r="H9" s="2">
        <v>533.58199999999999</v>
      </c>
      <c r="I9" s="2">
        <v>596.27300000000002</v>
      </c>
      <c r="J9" s="2">
        <v>618.90300000000002</v>
      </c>
      <c r="K9" s="2">
        <v>642.02499999999998</v>
      </c>
      <c r="L9" s="2">
        <v>658.76900000000001</v>
      </c>
      <c r="M9" s="2">
        <v>674.50699999999995</v>
      </c>
      <c r="N9" s="2">
        <v>689.47400000000005</v>
      </c>
      <c r="O9" s="2">
        <v>698.57600000000002</v>
      </c>
      <c r="P9" s="2">
        <v>704.03599999999994</v>
      </c>
      <c r="Q9" s="2">
        <v>711.54899999999998</v>
      </c>
      <c r="R9" s="2">
        <v>718.14499999999998</v>
      </c>
      <c r="S9" s="2">
        <v>720.63699999999994</v>
      </c>
      <c r="T9" s="2">
        <v>727.89700000000005</v>
      </c>
      <c r="U9" s="2">
        <v>730.05700000000002</v>
      </c>
      <c r="V9" s="2">
        <v>734.39599999999996</v>
      </c>
      <c r="W9" s="2">
        <v>738.76499999999999</v>
      </c>
      <c r="X9" s="2">
        <v>741.25099999999998</v>
      </c>
      <c r="Y9" s="2">
        <v>744.51400000000001</v>
      </c>
      <c r="Z9" s="2">
        <v>746.44299999999998</v>
      </c>
      <c r="AA9" s="2">
        <v>749.34500000000003</v>
      </c>
      <c r="AB9" s="2">
        <v>750.31600000000003</v>
      </c>
      <c r="AC9" s="2">
        <v>753.43399999999997</v>
      </c>
      <c r="AD9" s="2">
        <v>753.23900000000003</v>
      </c>
      <c r="AE9" s="2">
        <v>756.76400000000001</v>
      </c>
      <c r="AF9" s="2">
        <v>760.21</v>
      </c>
      <c r="AG9" s="2">
        <v>759.42100000000005</v>
      </c>
      <c r="AH9" s="2">
        <v>761.59400000000005</v>
      </c>
      <c r="AI9" s="2">
        <v>761.39599999999996</v>
      </c>
      <c r="AJ9" s="2">
        <v>763.57600000000002</v>
      </c>
      <c r="AK9" s="2">
        <v>763.77499999999998</v>
      </c>
      <c r="AL9" s="2">
        <v>764.173</v>
      </c>
      <c r="AM9" s="2">
        <v>764.96900000000005</v>
      </c>
      <c r="AN9" s="2">
        <v>766.56200000000001</v>
      </c>
      <c r="AO9" s="2">
        <v>766.36300000000006</v>
      </c>
      <c r="AP9" s="2">
        <v>768.26199999999994</v>
      </c>
      <c r="AQ9" s="2">
        <v>767.16099999999994</v>
      </c>
      <c r="AR9" s="2">
        <v>769.26099999999997</v>
      </c>
      <c r="AS9" s="2">
        <v>769.16099999999994</v>
      </c>
      <c r="AT9" s="2">
        <v>770.46600000000001</v>
      </c>
      <c r="AU9" s="2">
        <v>767.36099999999999</v>
      </c>
      <c r="AV9" s="2">
        <v>770.66700000000003</v>
      </c>
      <c r="AW9" s="2">
        <v>768.86199999999997</v>
      </c>
      <c r="AX9" s="2">
        <v>769.76400000000001</v>
      </c>
      <c r="AY9" s="2">
        <v>770.06399999999996</v>
      </c>
      <c r="AZ9" s="2">
        <v>771.26900000000001</v>
      </c>
      <c r="BA9" s="2">
        <v>769.46299999999997</v>
      </c>
      <c r="BB9" s="2">
        <v>769.66200000000003</v>
      </c>
      <c r="BC9" s="2">
        <v>770.06500000000005</v>
      </c>
      <c r="BD9" s="2">
        <v>772.17399999999998</v>
      </c>
      <c r="BE9" s="2">
        <v>771.87199999999996</v>
      </c>
      <c r="BF9" s="2">
        <v>773.48500000000001</v>
      </c>
      <c r="BG9" s="2">
        <v>774.59500000000003</v>
      </c>
      <c r="BH9" s="2">
        <v>770.66800000000001</v>
      </c>
      <c r="BI9" s="2">
        <v>772.779</v>
      </c>
      <c r="BJ9" s="2">
        <v>771.572</v>
      </c>
      <c r="BK9" s="2">
        <v>770.76800000000003</v>
      </c>
      <c r="BL9" s="2">
        <v>772.57799999999997</v>
      </c>
      <c r="BM9" s="2">
        <v>770.76800000000003</v>
      </c>
      <c r="BN9" s="2">
        <v>769.76400000000001</v>
      </c>
      <c r="BO9" s="2">
        <v>771.67200000000003</v>
      </c>
      <c r="BP9" s="2">
        <v>813.53</v>
      </c>
      <c r="BQ9" s="2">
        <v>854.20799999999997</v>
      </c>
      <c r="BR9" s="2">
        <v>747.35400000000004</v>
      </c>
      <c r="BS9" s="2">
        <v>755.65</v>
      </c>
      <c r="BT9" s="2">
        <v>733.42600000000004</v>
      </c>
      <c r="BU9" s="2">
        <v>738.97500000000002</v>
      </c>
      <c r="BV9" s="2">
        <v>727.17499999999995</v>
      </c>
      <c r="BW9" s="2">
        <v>728.97400000000005</v>
      </c>
      <c r="BX9" s="2">
        <v>727.77599999999995</v>
      </c>
      <c r="BY9" s="2">
        <v>728.78</v>
      </c>
      <c r="BZ9" s="2">
        <v>729.28</v>
      </c>
      <c r="CA9" s="2">
        <v>731.59199999999998</v>
      </c>
      <c r="CB9" s="2">
        <v>731.69399999999996</v>
      </c>
      <c r="CC9" s="2">
        <v>731.79300000000001</v>
      </c>
      <c r="CD9" s="2">
        <v>733.30600000000004</v>
      </c>
      <c r="CE9" s="2">
        <v>729.47900000000004</v>
      </c>
      <c r="CF9" s="2">
        <v>728.178</v>
      </c>
      <c r="CG9" s="2">
        <v>729.08299999999997</v>
      </c>
      <c r="CH9" s="2">
        <v>730.79</v>
      </c>
      <c r="CI9" s="2">
        <v>731.99699999999996</v>
      </c>
      <c r="CJ9" s="2">
        <v>719.43600000000004</v>
      </c>
      <c r="CK9" s="2">
        <v>717.755</v>
      </c>
      <c r="CL9" s="2">
        <v>716.57</v>
      </c>
      <c r="CM9" s="2">
        <v>719.43799999999999</v>
      </c>
      <c r="CN9" s="2">
        <v>718.44899999999996</v>
      </c>
      <c r="CO9" s="2">
        <v>717.06200000000001</v>
      </c>
      <c r="CP9" s="2">
        <v>718.25199999999995</v>
      </c>
      <c r="CQ9" s="2">
        <v>716.66700000000003</v>
      </c>
      <c r="CR9" s="2">
        <v>717.56500000000005</v>
      </c>
      <c r="CS9" s="2">
        <v>717.76400000000001</v>
      </c>
      <c r="CT9" s="2">
        <v>703.58100000000002</v>
      </c>
      <c r="CU9" s="2">
        <v>712.86699999999996</v>
      </c>
      <c r="CV9" s="2">
        <v>724.38699999999994</v>
      </c>
      <c r="CW9" s="2">
        <v>724.59100000000001</v>
      </c>
      <c r="CX9" s="2">
        <v>725.58799999999997</v>
      </c>
      <c r="CY9" s="2">
        <v>727.28599999999994</v>
      </c>
      <c r="CZ9" s="2">
        <v>727.88499999999999</v>
      </c>
      <c r="DA9" s="52">
        <v>727.88400000000001</v>
      </c>
      <c r="DB9" s="2">
        <v>725.38800000000003</v>
      </c>
      <c r="DC9" s="2">
        <v>726.28599999999994</v>
      </c>
      <c r="DD9" s="2">
        <v>725.78599999999994</v>
      </c>
      <c r="DE9" s="2">
        <v>726.08699999999999</v>
      </c>
      <c r="DF9" s="2">
        <v>727.28499999999997</v>
      </c>
      <c r="DG9" s="2">
        <v>724.29300000000001</v>
      </c>
      <c r="DH9" s="2">
        <v>727.78300000000002</v>
      </c>
      <c r="DI9" s="2">
        <v>726.88199999999995</v>
      </c>
      <c r="DJ9" s="2">
        <v>715.28899999999999</v>
      </c>
      <c r="DK9" s="2">
        <v>716.37199999999996</v>
      </c>
      <c r="DL9" s="2">
        <v>715.19200000000001</v>
      </c>
      <c r="DM9" s="2">
        <v>726.68100000000004</v>
      </c>
      <c r="DN9" s="2">
        <v>726.279</v>
      </c>
      <c r="DO9" s="2">
        <v>727.98199999999997</v>
      </c>
      <c r="DP9" s="2">
        <v>728.38099999999997</v>
      </c>
      <c r="DQ9" s="2">
        <v>728.78200000000004</v>
      </c>
      <c r="DR9" s="2">
        <v>729.78800000000001</v>
      </c>
      <c r="DS9" s="2">
        <v>729.08299999999997</v>
      </c>
      <c r="DT9" s="2">
        <v>732.2</v>
      </c>
      <c r="DU9" s="2">
        <v>729.88800000000003</v>
      </c>
      <c r="DV9" s="2">
        <v>729.78700000000003</v>
      </c>
      <c r="DW9" s="2">
        <v>718.65099999999995</v>
      </c>
      <c r="DX9" s="2">
        <v>734.84</v>
      </c>
      <c r="DY9" s="2">
        <v>724.35799999999995</v>
      </c>
      <c r="DZ9" s="2">
        <v>714.93700000000001</v>
      </c>
      <c r="EA9" s="2">
        <v>705.28399999999999</v>
      </c>
      <c r="EB9" s="2">
        <v>730.26</v>
      </c>
      <c r="EC9" s="2">
        <v>724.87400000000002</v>
      </c>
      <c r="ED9" s="2">
        <v>714.05700000000002</v>
      </c>
      <c r="EE9" s="2">
        <v>745.84500000000003</v>
      </c>
      <c r="EF9" s="2">
        <v>739.90899999999999</v>
      </c>
      <c r="EG9" s="2">
        <v>744.03499999999997</v>
      </c>
      <c r="EH9" s="2">
        <v>739.51499999999999</v>
      </c>
      <c r="EI9" s="2">
        <v>757.32600000000002</v>
      </c>
      <c r="EJ9" s="2">
        <v>752.05899999999997</v>
      </c>
      <c r="EK9" s="2">
        <v>746.25</v>
      </c>
      <c r="EL9" s="2">
        <v>743.31899999999996</v>
      </c>
      <c r="EM9" s="2">
        <v>764.48400000000004</v>
      </c>
      <c r="EN9" s="2">
        <v>757.03399999999999</v>
      </c>
      <c r="EO9" s="2">
        <v>754.18</v>
      </c>
      <c r="EP9" s="2">
        <v>763.58600000000001</v>
      </c>
      <c r="EQ9" s="2">
        <v>758.54399999999998</v>
      </c>
      <c r="ER9" s="2">
        <v>760.12099999999998</v>
      </c>
      <c r="ES9" s="2">
        <v>756.87099999999998</v>
      </c>
      <c r="ET9" s="2">
        <v>755.79300000000001</v>
      </c>
      <c r="EU9" s="2">
        <v>769.59900000000005</v>
      </c>
      <c r="EV9" s="2">
        <v>769.79899999999998</v>
      </c>
      <c r="EW9" s="2">
        <v>772.298</v>
      </c>
      <c r="EX9" s="2">
        <v>773.80100000000004</v>
      </c>
      <c r="EY9" s="2">
        <v>772.69899999999996</v>
      </c>
      <c r="EZ9" s="2">
        <v>773.803</v>
      </c>
      <c r="FA9" s="2">
        <v>772.19799999999998</v>
      </c>
      <c r="FB9" s="2">
        <v>773.30200000000002</v>
      </c>
      <c r="FC9" s="2">
        <v>773.80499999999995</v>
      </c>
      <c r="FD9" s="2">
        <v>774.20600000000002</v>
      </c>
      <c r="FE9" s="2">
        <v>774.40599999999995</v>
      </c>
      <c r="FF9" s="2">
        <v>774.005</v>
      </c>
      <c r="FG9" s="2">
        <v>764.18499999999995</v>
      </c>
      <c r="FH9" s="2">
        <v>763.49099999999999</v>
      </c>
      <c r="FI9" s="2">
        <v>762.00199999999995</v>
      </c>
      <c r="FJ9" s="2">
        <v>762.79600000000005</v>
      </c>
      <c r="FK9" s="2">
        <v>761.60799999999995</v>
      </c>
      <c r="FL9" s="2">
        <v>760.02700000000004</v>
      </c>
      <c r="FM9" s="2">
        <v>762.4</v>
      </c>
      <c r="FN9" s="2">
        <v>773.60400000000004</v>
      </c>
      <c r="FO9" s="2">
        <v>773.30200000000002</v>
      </c>
      <c r="FP9" s="2">
        <v>771.80100000000004</v>
      </c>
      <c r="FQ9" s="2">
        <v>772.20100000000002</v>
      </c>
      <c r="FR9" s="2">
        <v>773.80399999999997</v>
      </c>
      <c r="FS9" s="2">
        <v>774.10599999999999</v>
      </c>
      <c r="FT9" s="2">
        <v>775.01</v>
      </c>
      <c r="FU9" s="2">
        <v>773.80399999999997</v>
      </c>
      <c r="FV9" s="2">
        <v>772.702</v>
      </c>
      <c r="FW9" s="2">
        <v>773.70500000000004</v>
      </c>
      <c r="FX9" s="2">
        <v>775.31399999999996</v>
      </c>
      <c r="FY9" s="2">
        <v>774.20799999999997</v>
      </c>
      <c r="FZ9" s="2">
        <v>775.31500000000005</v>
      </c>
      <c r="GA9" s="2">
        <v>774.20799999999997</v>
      </c>
      <c r="GB9" s="2">
        <v>774.81100000000004</v>
      </c>
    </row>
    <row r="10" spans="1:184" s="2" customFormat="1">
      <c r="A10" s="2" t="s">
        <v>25</v>
      </c>
      <c r="B10" s="2" t="s">
        <v>16</v>
      </c>
      <c r="D10" s="2">
        <v>195.24</v>
      </c>
      <c r="E10" s="2">
        <v>194.98400000000001</v>
      </c>
      <c r="F10" s="2">
        <v>189.96199999999999</v>
      </c>
      <c r="G10" s="2">
        <v>187.554</v>
      </c>
      <c r="H10" s="2">
        <v>256.75599999999997</v>
      </c>
      <c r="I10" s="2">
        <v>301.05500000000001</v>
      </c>
      <c r="J10" s="2">
        <v>291.85300000000001</v>
      </c>
      <c r="K10" s="2">
        <v>240.25299999999999</v>
      </c>
      <c r="L10" s="2">
        <v>230.92599999999999</v>
      </c>
      <c r="M10" s="2">
        <v>252.10300000000001</v>
      </c>
      <c r="N10" s="2">
        <v>244.477</v>
      </c>
      <c r="O10" s="2">
        <v>244.09100000000001</v>
      </c>
      <c r="P10" s="2">
        <v>205.239</v>
      </c>
      <c r="Q10" s="2">
        <v>196.274</v>
      </c>
      <c r="R10" s="2">
        <v>206.36799999999999</v>
      </c>
      <c r="S10" s="2">
        <v>202.79300000000001</v>
      </c>
      <c r="T10" s="2">
        <v>198.56700000000001</v>
      </c>
      <c r="U10" s="2">
        <v>193.851</v>
      </c>
      <c r="V10" s="2">
        <v>196.292</v>
      </c>
      <c r="W10" s="2">
        <v>200.62899999999999</v>
      </c>
      <c r="X10" s="2">
        <v>203.50200000000001</v>
      </c>
      <c r="Y10" s="2">
        <v>201.40299999999999</v>
      </c>
      <c r="Z10" s="2">
        <v>198.03100000000001</v>
      </c>
      <c r="AA10" s="2">
        <v>203.95400000000001</v>
      </c>
      <c r="AB10" s="2">
        <v>204.43799999999999</v>
      </c>
      <c r="AC10" s="2">
        <v>211.91300000000001</v>
      </c>
      <c r="AD10" s="2">
        <v>216.68199999999999</v>
      </c>
      <c r="AE10" s="2">
        <v>228.846</v>
      </c>
      <c r="AF10" s="2">
        <v>233.93700000000001</v>
      </c>
      <c r="AG10" s="2">
        <v>230.16800000000001</v>
      </c>
      <c r="AH10" s="2">
        <v>230.23500000000001</v>
      </c>
      <c r="AI10" s="2">
        <v>243.31800000000001</v>
      </c>
      <c r="AJ10" s="2">
        <v>251.941</v>
      </c>
      <c r="AK10" s="2">
        <v>261.822</v>
      </c>
      <c r="AL10" s="2">
        <v>264.642</v>
      </c>
      <c r="AM10" s="2">
        <v>282.07799999999997</v>
      </c>
      <c r="AN10" s="2">
        <v>293.88099999999997</v>
      </c>
      <c r="AO10" s="2">
        <v>299.10899999999998</v>
      </c>
      <c r="AP10" s="2">
        <v>304.96600000000001</v>
      </c>
      <c r="AQ10" s="2">
        <v>316.51799999999997</v>
      </c>
      <c r="AR10" s="2">
        <v>320.24099999999999</v>
      </c>
      <c r="AS10" s="2">
        <v>325.303</v>
      </c>
      <c r="AT10" s="2">
        <v>335.41</v>
      </c>
      <c r="AU10" s="2">
        <v>340.33600000000001</v>
      </c>
      <c r="AV10" s="2">
        <v>344.267</v>
      </c>
      <c r="AW10" s="2">
        <v>349.39600000000002</v>
      </c>
      <c r="AX10" s="2">
        <v>351.07499999999999</v>
      </c>
      <c r="AY10" s="2">
        <v>353.113</v>
      </c>
      <c r="AZ10" s="2">
        <v>358.48700000000002</v>
      </c>
      <c r="BA10" s="2">
        <v>356.09699999999998</v>
      </c>
      <c r="BB10" s="2">
        <v>357.63</v>
      </c>
      <c r="BC10" s="2">
        <v>360.959</v>
      </c>
      <c r="BD10" s="2">
        <v>363.48099999999999</v>
      </c>
      <c r="BE10" s="2">
        <v>366.59399999999999</v>
      </c>
      <c r="BF10" s="2">
        <v>370.48099999999999</v>
      </c>
      <c r="BG10" s="2">
        <v>370.56299999999999</v>
      </c>
      <c r="BH10" s="2">
        <v>368.02</v>
      </c>
      <c r="BI10" s="2">
        <v>369.536</v>
      </c>
      <c r="BJ10" s="2">
        <v>368.75700000000001</v>
      </c>
      <c r="BK10" s="2">
        <v>368.14299999999997</v>
      </c>
      <c r="BL10" s="2">
        <v>375.34</v>
      </c>
      <c r="BM10" s="2">
        <v>369.94600000000003</v>
      </c>
      <c r="BN10" s="2">
        <v>368.428</v>
      </c>
      <c r="BO10" s="2">
        <v>371.14100000000002</v>
      </c>
      <c r="BP10" s="2">
        <v>368.75599999999997</v>
      </c>
      <c r="BQ10" s="2">
        <v>322.34199999999998</v>
      </c>
      <c r="BR10" s="2">
        <v>169.28100000000001</v>
      </c>
      <c r="BS10" s="2">
        <v>77.894999999999996</v>
      </c>
      <c r="BT10" s="2">
        <v>69.936000000000007</v>
      </c>
      <c r="BU10" s="2">
        <v>66.909000000000006</v>
      </c>
      <c r="BV10" s="2">
        <v>65.983999999999995</v>
      </c>
      <c r="BW10" s="2">
        <v>65.472999999999999</v>
      </c>
      <c r="BX10" s="2">
        <v>65.156000000000006</v>
      </c>
      <c r="BY10" s="2">
        <v>65.959000000000003</v>
      </c>
      <c r="BZ10" s="2">
        <v>66.695999999999998</v>
      </c>
      <c r="CA10" s="2">
        <v>66.730999999999995</v>
      </c>
      <c r="CB10" s="2">
        <v>67.686999999999998</v>
      </c>
      <c r="CC10" s="2">
        <v>67.527000000000001</v>
      </c>
      <c r="CD10" s="2">
        <v>67.632999999999996</v>
      </c>
      <c r="CE10" s="2">
        <v>67.893000000000001</v>
      </c>
      <c r="CF10" s="2">
        <v>67.87</v>
      </c>
      <c r="CG10" s="2">
        <v>68.113</v>
      </c>
      <c r="CH10" s="2">
        <v>69.040000000000006</v>
      </c>
      <c r="CI10" s="2">
        <v>69.105999999999995</v>
      </c>
      <c r="CJ10" s="2">
        <v>69.492999999999995</v>
      </c>
      <c r="CK10" s="2">
        <v>70.260000000000005</v>
      </c>
      <c r="CL10" s="2">
        <v>71.507000000000005</v>
      </c>
      <c r="CM10" s="2">
        <v>71.488</v>
      </c>
      <c r="CN10" s="2">
        <v>69.948999999999998</v>
      </c>
      <c r="CO10" s="2">
        <v>71.787000000000006</v>
      </c>
      <c r="CP10" s="2">
        <v>74.328000000000003</v>
      </c>
      <c r="CQ10" s="2">
        <v>74.322000000000003</v>
      </c>
      <c r="CR10" s="2">
        <v>205.97399999999999</v>
      </c>
      <c r="CS10" s="2">
        <v>415.459</v>
      </c>
      <c r="CT10" s="2">
        <v>450.07299999999998</v>
      </c>
      <c r="CU10" s="2">
        <v>457.66199999999998</v>
      </c>
      <c r="CV10" s="2">
        <v>486.65199999999999</v>
      </c>
      <c r="CW10" s="2">
        <v>500.64299999999997</v>
      </c>
      <c r="CX10" s="2">
        <v>498.971</v>
      </c>
      <c r="CY10" s="2">
        <v>487.71300000000002</v>
      </c>
      <c r="CZ10" s="2">
        <v>457.54899999999998</v>
      </c>
      <c r="DA10" s="52">
        <v>136.911</v>
      </c>
      <c r="DB10" s="2">
        <v>51.722999999999999</v>
      </c>
      <c r="DC10" s="2">
        <v>51.423999999999999</v>
      </c>
      <c r="DD10" s="2">
        <v>55.058999999999997</v>
      </c>
      <c r="DE10" s="2">
        <v>54.125</v>
      </c>
      <c r="DF10" s="2">
        <v>53.81</v>
      </c>
      <c r="DG10" s="2">
        <v>53.801000000000002</v>
      </c>
      <c r="DH10" s="2">
        <v>53.37</v>
      </c>
      <c r="DI10" s="2">
        <v>53.36</v>
      </c>
      <c r="DJ10" s="2">
        <v>53.088000000000001</v>
      </c>
      <c r="DK10" s="2">
        <v>52.84</v>
      </c>
      <c r="DL10" s="2">
        <v>53.006</v>
      </c>
      <c r="DM10" s="2">
        <v>52.640999999999998</v>
      </c>
      <c r="DN10" s="2">
        <v>52.787999999999997</v>
      </c>
      <c r="DO10" s="2">
        <v>52.508000000000003</v>
      </c>
      <c r="DP10" s="2">
        <v>51.966999999999999</v>
      </c>
      <c r="DQ10" s="2">
        <v>51.756</v>
      </c>
      <c r="DR10" s="2">
        <v>51.718000000000004</v>
      </c>
      <c r="DS10" s="2">
        <v>51.442999999999998</v>
      </c>
      <c r="DT10" s="2">
        <v>51.192999999999998</v>
      </c>
      <c r="DU10" s="2">
        <v>50.63</v>
      </c>
      <c r="DV10" s="2">
        <v>51.133000000000003</v>
      </c>
      <c r="DW10" s="2">
        <v>50.548000000000002</v>
      </c>
      <c r="DX10" s="2">
        <v>51.521000000000001</v>
      </c>
      <c r="DY10" s="2">
        <v>51.914999999999999</v>
      </c>
      <c r="DZ10" s="2">
        <v>50.832999999999998</v>
      </c>
      <c r="EA10" s="2">
        <v>51.427999999999997</v>
      </c>
      <c r="EB10" s="2">
        <v>54.722999999999999</v>
      </c>
      <c r="EC10" s="2">
        <v>55.313000000000002</v>
      </c>
      <c r="ED10" s="2">
        <v>61.03</v>
      </c>
      <c r="EE10" s="2">
        <v>68.739999999999995</v>
      </c>
      <c r="EF10" s="2">
        <v>72.048000000000002</v>
      </c>
      <c r="EG10" s="2">
        <v>76.903999999999996</v>
      </c>
      <c r="EH10" s="2">
        <v>83.92</v>
      </c>
      <c r="EI10" s="2">
        <v>100.486</v>
      </c>
      <c r="EJ10" s="2">
        <v>109.40300000000001</v>
      </c>
      <c r="EK10" s="2">
        <v>159.52699999999999</v>
      </c>
      <c r="EL10" s="2">
        <v>158.416</v>
      </c>
      <c r="EM10" s="2">
        <v>190.29400000000001</v>
      </c>
      <c r="EN10" s="2">
        <v>212.05</v>
      </c>
      <c r="EO10" s="2">
        <v>218.35499999999999</v>
      </c>
      <c r="EP10" s="2">
        <v>240.31800000000001</v>
      </c>
      <c r="EQ10" s="2">
        <v>265.01600000000002</v>
      </c>
      <c r="ER10" s="2">
        <v>262.48399999999998</v>
      </c>
      <c r="ES10" s="2">
        <v>277.26</v>
      </c>
      <c r="ET10" s="2">
        <v>293.87700000000001</v>
      </c>
      <c r="EU10" s="2">
        <v>283.69600000000003</v>
      </c>
      <c r="EV10" s="2">
        <v>290.76799999999997</v>
      </c>
      <c r="EW10" s="2">
        <v>309.61</v>
      </c>
      <c r="EX10" s="2">
        <v>307.22500000000002</v>
      </c>
      <c r="EY10" s="2">
        <v>483.09100000000001</v>
      </c>
      <c r="EZ10" s="2">
        <v>385.04500000000002</v>
      </c>
      <c r="FA10" s="2">
        <v>328.96</v>
      </c>
      <c r="FB10" s="2">
        <v>310.565</v>
      </c>
      <c r="FC10" s="2">
        <v>306.608</v>
      </c>
      <c r="FD10" s="2">
        <v>303.51400000000001</v>
      </c>
      <c r="FE10" s="2">
        <v>297.32</v>
      </c>
      <c r="FF10" s="2">
        <v>294.68400000000003</v>
      </c>
      <c r="FG10" s="2">
        <v>289.709</v>
      </c>
      <c r="FH10" s="2">
        <v>274.54500000000002</v>
      </c>
      <c r="FI10" s="2">
        <v>295.23500000000001</v>
      </c>
      <c r="FJ10" s="2">
        <v>273.17399999999998</v>
      </c>
      <c r="FK10" s="2">
        <v>250.239</v>
      </c>
      <c r="FL10" s="2">
        <v>270.59699999999998</v>
      </c>
      <c r="FM10" s="2">
        <v>252.34800000000001</v>
      </c>
      <c r="FN10" s="2">
        <v>281.589</v>
      </c>
      <c r="FO10" s="2">
        <v>295.20499999999998</v>
      </c>
      <c r="FP10" s="2">
        <v>342.298</v>
      </c>
      <c r="FQ10" s="2">
        <v>424.54599999999999</v>
      </c>
      <c r="FR10" s="2">
        <v>419.863</v>
      </c>
      <c r="FS10" s="2">
        <v>462.06900000000002</v>
      </c>
      <c r="FT10" s="2">
        <v>454.58300000000003</v>
      </c>
      <c r="FU10" s="2">
        <v>456.49299999999999</v>
      </c>
      <c r="FV10" s="2">
        <v>435.661</v>
      </c>
      <c r="FW10" s="2">
        <v>466.471</v>
      </c>
      <c r="FX10" s="2">
        <v>445.22899999999998</v>
      </c>
      <c r="FY10" s="2">
        <v>476.721</v>
      </c>
      <c r="FZ10" s="2">
        <v>464.34500000000003</v>
      </c>
      <c r="GA10" s="2">
        <v>437.37299999999999</v>
      </c>
      <c r="GB10" s="2">
        <v>400.45299999999997</v>
      </c>
    </row>
    <row r="11" spans="1:184" s="2" customFormat="1">
      <c r="B11" s="2" t="s">
        <v>18</v>
      </c>
      <c r="E11" s="2">
        <f>ABS(D10-E10)</f>
        <v>0.25600000000000023</v>
      </c>
      <c r="F11" s="2">
        <f t="shared" ref="F11" si="3">ABS(E10-F10)</f>
        <v>5.0220000000000198</v>
      </c>
      <c r="G11" s="2">
        <f t="shared" ref="G11" si="4">ABS(F10-G10)</f>
        <v>2.407999999999987</v>
      </c>
      <c r="H11" s="2">
        <f t="shared" ref="H11" si="5">ABS(G10-H10)</f>
        <v>69.20199999999997</v>
      </c>
      <c r="I11" s="2">
        <f t="shared" ref="I11" si="6">ABS(H10-I10)</f>
        <v>44.299000000000035</v>
      </c>
      <c r="J11" s="2">
        <f t="shared" ref="J11" si="7">ABS(I10-J10)</f>
        <v>9.2019999999999982</v>
      </c>
      <c r="K11" s="2">
        <f t="shared" ref="K11" si="8">ABS(J10-K10)</f>
        <v>51.600000000000023</v>
      </c>
      <c r="L11" s="2">
        <f t="shared" ref="L11" si="9">ABS(K10-L10)</f>
        <v>9.3269999999999982</v>
      </c>
      <c r="M11" s="2">
        <f t="shared" ref="M11" si="10">ABS(L10-M10)</f>
        <v>21.177000000000021</v>
      </c>
      <c r="N11" s="2">
        <f t="shared" ref="N11" si="11">ABS(M10-N10)</f>
        <v>7.6260000000000048</v>
      </c>
      <c r="O11" s="2">
        <f t="shared" ref="O11" si="12">ABS(N10-O10)</f>
        <v>0.38599999999999568</v>
      </c>
      <c r="P11" s="2">
        <f t="shared" ref="P11" si="13">ABS(O10-P10)</f>
        <v>38.852000000000004</v>
      </c>
      <c r="Q11" s="2">
        <f t="shared" ref="Q11" si="14">ABS(P10-Q10)</f>
        <v>8.9650000000000034</v>
      </c>
      <c r="R11" s="2">
        <f t="shared" ref="R11" si="15">ABS(Q10-R10)</f>
        <v>10.093999999999994</v>
      </c>
      <c r="S11" s="2">
        <f t="shared" ref="S11" si="16">ABS(R10-S10)</f>
        <v>3.5749999999999886</v>
      </c>
      <c r="T11" s="2">
        <f t="shared" ref="T11" si="17">ABS(S10-T10)</f>
        <v>4.2259999999999991</v>
      </c>
      <c r="U11" s="2">
        <f t="shared" ref="U11" si="18">ABS(T10-U10)</f>
        <v>4.7160000000000082</v>
      </c>
      <c r="V11" s="2">
        <f t="shared" ref="V11" si="19">ABS(U10-V10)</f>
        <v>2.4410000000000025</v>
      </c>
      <c r="W11" s="2">
        <f t="shared" ref="W11" si="20">ABS(V10-W10)</f>
        <v>4.3369999999999891</v>
      </c>
      <c r="X11" s="2">
        <f t="shared" ref="X11" si="21">ABS(W10-X10)</f>
        <v>2.8730000000000189</v>
      </c>
      <c r="Y11" s="2">
        <f t="shared" ref="Y11" si="22">ABS(X10-Y10)</f>
        <v>2.099000000000018</v>
      </c>
      <c r="Z11" s="2">
        <f t="shared" ref="Z11" si="23">ABS(Y10-Z10)</f>
        <v>3.3719999999999857</v>
      </c>
      <c r="AA11" s="2">
        <f t="shared" ref="AA11" si="24">ABS(Z10-AA10)</f>
        <v>5.9230000000000018</v>
      </c>
      <c r="AB11" s="2">
        <f t="shared" ref="AB11" si="25">ABS(AA10-AB10)</f>
        <v>0.48399999999998045</v>
      </c>
      <c r="AC11" s="2">
        <f t="shared" ref="AC11" si="26">ABS(AB10-AC10)</f>
        <v>7.4750000000000227</v>
      </c>
      <c r="AD11" s="2">
        <f t="shared" ref="AD11" si="27">ABS(AC10-AD10)</f>
        <v>4.768999999999977</v>
      </c>
      <c r="AE11" s="2">
        <f t="shared" ref="AE11" si="28">ABS(AD10-AE10)</f>
        <v>12.164000000000016</v>
      </c>
      <c r="AF11" s="2">
        <f t="shared" ref="AF11" si="29">ABS(AE10-AF10)</f>
        <v>5.0910000000000082</v>
      </c>
      <c r="AG11" s="2">
        <f t="shared" ref="AG11" si="30">ABS(AF10-AG10)</f>
        <v>3.7690000000000055</v>
      </c>
      <c r="AH11" s="2">
        <f t="shared" ref="AH11" si="31">ABS(AG10-AH10)</f>
        <v>6.7000000000007276E-2</v>
      </c>
      <c r="AI11" s="2">
        <f t="shared" ref="AI11" si="32">ABS(AH10-AI10)</f>
        <v>13.082999999999998</v>
      </c>
      <c r="AJ11" s="2">
        <f t="shared" ref="AJ11" si="33">ABS(AI10-AJ10)</f>
        <v>8.6229999999999905</v>
      </c>
      <c r="AK11" s="2">
        <f t="shared" ref="AK11" si="34">ABS(AJ10-AK10)</f>
        <v>9.8810000000000002</v>
      </c>
      <c r="AL11" s="2">
        <f t="shared" ref="AL11" si="35">ABS(AK10-AL10)</f>
        <v>2.8199999999999932</v>
      </c>
      <c r="AM11" s="2">
        <f t="shared" ref="AM11" si="36">ABS(AL10-AM10)</f>
        <v>17.435999999999979</v>
      </c>
      <c r="AN11" s="2">
        <f t="shared" ref="AN11" si="37">ABS(AM10-AN10)</f>
        <v>11.802999999999997</v>
      </c>
      <c r="AO11" s="2">
        <f t="shared" ref="AO11" si="38">ABS(AN10-AO10)</f>
        <v>5.2280000000000086</v>
      </c>
      <c r="AP11" s="2">
        <f t="shared" ref="AP11" si="39">ABS(AO10-AP10)</f>
        <v>5.8570000000000277</v>
      </c>
      <c r="AQ11" s="2">
        <f t="shared" ref="AQ11" si="40">ABS(AP10-AQ10)</f>
        <v>11.551999999999964</v>
      </c>
      <c r="AR11" s="2">
        <f t="shared" ref="AR11" si="41">ABS(AQ10-AR10)</f>
        <v>3.7230000000000132</v>
      </c>
      <c r="AS11" s="2">
        <f t="shared" ref="AS11" si="42">ABS(AR10-AS10)</f>
        <v>5.0620000000000118</v>
      </c>
      <c r="AT11" s="2">
        <f t="shared" ref="AT11" si="43">ABS(AS10-AT10)</f>
        <v>10.107000000000028</v>
      </c>
      <c r="AU11" s="2">
        <f t="shared" ref="AU11" si="44">ABS(AT10-AU10)</f>
        <v>4.9259999999999877</v>
      </c>
      <c r="AV11" s="2">
        <f t="shared" ref="AV11" si="45">ABS(AU10-AV10)</f>
        <v>3.9309999999999832</v>
      </c>
      <c r="AW11" s="2">
        <f t="shared" ref="AW11" si="46">ABS(AV10-AW10)</f>
        <v>5.1290000000000191</v>
      </c>
      <c r="AX11" s="2">
        <f t="shared" ref="AX11" si="47">ABS(AW10-AX10)</f>
        <v>1.6789999999999736</v>
      </c>
      <c r="AY11" s="2">
        <f t="shared" ref="AY11" si="48">ABS(AX10-AY10)</f>
        <v>2.0380000000000109</v>
      </c>
      <c r="AZ11" s="2">
        <f t="shared" ref="AZ11" si="49">ABS(AY10-AZ10)</f>
        <v>5.3740000000000236</v>
      </c>
      <c r="BA11" s="2">
        <f t="shared" ref="BA11" si="50">ABS(AZ10-BA10)</f>
        <v>2.3900000000000432</v>
      </c>
      <c r="BB11" s="2">
        <f t="shared" ref="BB11" si="51">ABS(BA10-BB10)</f>
        <v>1.5330000000000155</v>
      </c>
      <c r="BC11" s="2">
        <f t="shared" ref="BC11" si="52">ABS(BB10-BC10)</f>
        <v>3.3290000000000077</v>
      </c>
      <c r="BD11" s="2">
        <f t="shared" ref="BD11" si="53">ABS(BC10-BD10)</f>
        <v>2.5219999999999914</v>
      </c>
      <c r="BE11" s="2">
        <f t="shared" ref="BE11" si="54">ABS(BD10-BE10)</f>
        <v>3.1129999999999995</v>
      </c>
      <c r="BF11" s="2">
        <f t="shared" ref="BF11" si="55">ABS(BE10-BF10)</f>
        <v>3.8870000000000005</v>
      </c>
      <c r="BG11" s="2">
        <f t="shared" ref="BG11" si="56">ABS(BF10-BG10)</f>
        <v>8.1999999999993634E-2</v>
      </c>
      <c r="BH11" s="2">
        <f t="shared" ref="BH11" si="57">ABS(BG10-BH10)</f>
        <v>2.5430000000000064</v>
      </c>
      <c r="BI11" s="2">
        <f t="shared" ref="BI11" si="58">ABS(BH10-BI10)</f>
        <v>1.5160000000000196</v>
      </c>
      <c r="BJ11" s="2">
        <f t="shared" ref="BJ11" si="59">ABS(BI10-BJ10)</f>
        <v>0.77899999999999636</v>
      </c>
      <c r="BK11" s="2">
        <f t="shared" ref="BK11" si="60">ABS(BJ10-BK10)</f>
        <v>0.61400000000003274</v>
      </c>
      <c r="BL11" s="2">
        <f t="shared" ref="BL11" si="61">ABS(BK10-BL10)</f>
        <v>7.1970000000000027</v>
      </c>
      <c r="BM11" s="2">
        <f t="shared" ref="BM11" si="62">ABS(BL10-BM10)</f>
        <v>5.3939999999999486</v>
      </c>
      <c r="BN11" s="2">
        <f t="shared" ref="BN11" si="63">ABS(BM10-BN10)</f>
        <v>1.5180000000000291</v>
      </c>
      <c r="BO11" s="2">
        <f t="shared" ref="BO11" si="64">ABS(BN10-BO10)</f>
        <v>2.7130000000000223</v>
      </c>
      <c r="BP11" s="2">
        <f t="shared" ref="BP11" si="65">ABS(BO10-BP10)</f>
        <v>2.3850000000000477</v>
      </c>
      <c r="BQ11" s="2">
        <f t="shared" ref="BQ11" si="66">ABS(BP10-BQ10)</f>
        <v>46.413999999999987</v>
      </c>
      <c r="BR11" s="2">
        <f t="shared" ref="BR11" si="67">ABS(BQ10-BR10)</f>
        <v>153.06099999999998</v>
      </c>
      <c r="BS11" s="2">
        <f t="shared" ref="BS11" si="68">ABS(BR10-BS10)</f>
        <v>91.38600000000001</v>
      </c>
      <c r="BT11" s="2">
        <f t="shared" ref="BT11" si="69">ABS(BS10-BT10)</f>
        <v>7.958999999999989</v>
      </c>
      <c r="BU11" s="2">
        <f t="shared" ref="BU11" si="70">ABS(BT10-BU10)</f>
        <v>3.027000000000001</v>
      </c>
      <c r="BV11" s="2">
        <f t="shared" ref="BV11" si="71">ABS(BU10-BV10)</f>
        <v>0.92500000000001137</v>
      </c>
      <c r="BW11" s="2">
        <f t="shared" ref="BW11" si="72">ABS(BV10-BW10)</f>
        <v>0.51099999999999568</v>
      </c>
      <c r="BX11" s="2">
        <f t="shared" ref="BX11" si="73">ABS(BW10-BX10)</f>
        <v>0.31699999999999307</v>
      </c>
      <c r="BY11" s="2">
        <f t="shared" ref="BY11" si="74">ABS(BX10-BY10)</f>
        <v>0.80299999999999727</v>
      </c>
      <c r="BZ11" s="2">
        <f t="shared" ref="BZ11" si="75">ABS(BY10-BZ10)</f>
        <v>0.73699999999999477</v>
      </c>
      <c r="CA11" s="2">
        <f t="shared" ref="CA11" si="76">ABS(BZ10-CA10)</f>
        <v>3.4999999999996589E-2</v>
      </c>
      <c r="CB11" s="2">
        <f t="shared" ref="CB11" si="77">ABS(CA10-CB10)</f>
        <v>0.95600000000000307</v>
      </c>
      <c r="CC11" s="2">
        <f t="shared" ref="CC11" si="78">ABS(CB10-CC10)</f>
        <v>0.15999999999999659</v>
      </c>
      <c r="CD11" s="2">
        <f t="shared" ref="CD11" si="79">ABS(CC10-CD10)</f>
        <v>0.10599999999999454</v>
      </c>
      <c r="CE11" s="2">
        <f t="shared" ref="CE11" si="80">ABS(CD10-CE10)</f>
        <v>0.26000000000000512</v>
      </c>
      <c r="CF11" s="2">
        <f t="shared" ref="CF11" si="81">ABS(CE10-CF10)</f>
        <v>2.2999999999996135E-2</v>
      </c>
      <c r="CG11" s="2">
        <f t="shared" ref="CG11" si="82">ABS(CF10-CG10)</f>
        <v>0.242999999999995</v>
      </c>
      <c r="CH11" s="2">
        <f t="shared" ref="CH11" si="83">ABS(CG10-CH10)</f>
        <v>0.92700000000000671</v>
      </c>
      <c r="CI11" s="2">
        <f t="shared" ref="CI11" si="84">ABS(CH10-CI10)</f>
        <v>6.599999999998829E-2</v>
      </c>
      <c r="CJ11" s="2">
        <f t="shared" ref="CJ11" si="85">ABS(CI10-CJ10)</f>
        <v>0.38700000000000045</v>
      </c>
      <c r="CK11" s="2">
        <f t="shared" ref="CK11" si="86">ABS(CJ10-CK10)</f>
        <v>0.76700000000001012</v>
      </c>
      <c r="CL11" s="2">
        <f t="shared" ref="CL11" si="87">ABS(CK10-CL10)</f>
        <v>1.2469999999999999</v>
      </c>
      <c r="CM11" s="2">
        <f t="shared" ref="CM11" si="88">ABS(CL10-CM10)</f>
        <v>1.9000000000005457E-2</v>
      </c>
      <c r="CN11" s="2">
        <f t="shared" ref="CN11" si="89">ABS(CM10-CN10)</f>
        <v>1.5390000000000015</v>
      </c>
      <c r="CO11" s="2">
        <f t="shared" ref="CO11" si="90">ABS(CN10-CO10)</f>
        <v>1.8380000000000081</v>
      </c>
      <c r="CP11" s="2">
        <f t="shared" ref="CP11" si="91">ABS(CO10-CP10)</f>
        <v>2.5409999999999968</v>
      </c>
      <c r="CQ11" s="2">
        <f t="shared" ref="CQ11" si="92">ABS(CP10-CQ10)</f>
        <v>6.0000000000002274E-3</v>
      </c>
      <c r="CR11" s="2">
        <f t="shared" ref="CR11" si="93">ABS(CQ10-CR10)</f>
        <v>131.65199999999999</v>
      </c>
      <c r="CS11" s="2">
        <f t="shared" ref="CS11" si="94">ABS(CR10-CS10)</f>
        <v>209.48500000000001</v>
      </c>
      <c r="CT11" s="2">
        <f t="shared" ref="CT11" si="95">ABS(CS10-CT10)</f>
        <v>34.613999999999976</v>
      </c>
      <c r="CU11" s="2">
        <f t="shared" ref="CU11" si="96">ABS(CT10-CU10)</f>
        <v>7.5889999999999986</v>
      </c>
      <c r="CV11" s="2">
        <f t="shared" ref="CV11" si="97">ABS(CU10-CV10)</f>
        <v>28.990000000000009</v>
      </c>
      <c r="CW11" s="2">
        <f t="shared" ref="CW11" si="98">ABS(CV10-CW10)</f>
        <v>13.990999999999985</v>
      </c>
      <c r="CX11" s="2">
        <f t="shared" ref="CX11" si="99">ABS(CW10-CX10)</f>
        <v>1.6719999999999686</v>
      </c>
      <c r="CY11" s="2">
        <f t="shared" ref="CY11" si="100">ABS(CX10-CY10)</f>
        <v>11.257999999999981</v>
      </c>
      <c r="CZ11" s="54">
        <f t="shared" ref="CZ11" si="101">ABS(CY10-CZ10)</f>
        <v>30.164000000000044</v>
      </c>
      <c r="DA11" s="52">
        <f t="shared" ref="DA11" si="102">ABS(CZ10-DA10)</f>
        <v>320.63799999999998</v>
      </c>
      <c r="DB11" s="2">
        <f t="shared" ref="DB11" si="103">ABS(DA10-DB10)</f>
        <v>85.188000000000002</v>
      </c>
      <c r="DC11" s="2">
        <f t="shared" ref="DC11" si="104">ABS(DB10-DC10)</f>
        <v>0.29899999999999949</v>
      </c>
      <c r="DD11" s="2">
        <f t="shared" ref="DD11" si="105">ABS(DC10-DD10)</f>
        <v>3.634999999999998</v>
      </c>
      <c r="DE11" s="2">
        <f t="shared" ref="DE11" si="106">ABS(DD10-DE10)</f>
        <v>0.9339999999999975</v>
      </c>
      <c r="DF11" s="2">
        <f t="shared" ref="DF11" si="107">ABS(DE10-DF10)</f>
        <v>0.31499999999999773</v>
      </c>
      <c r="DG11" s="2">
        <f t="shared" ref="DG11" si="108">ABS(DF10-DG10)</f>
        <v>9.0000000000003411E-3</v>
      </c>
      <c r="DH11" s="2">
        <f t="shared" ref="DH11" si="109">ABS(DG10-DH10)</f>
        <v>0.43100000000000449</v>
      </c>
      <c r="DI11" s="2">
        <f t="shared" ref="DI11" si="110">ABS(DH10-DI10)</f>
        <v>9.9999999999980105E-3</v>
      </c>
      <c r="DJ11" s="2">
        <f t="shared" ref="DJ11" si="111">ABS(DI10-DJ10)</f>
        <v>0.27199999999999847</v>
      </c>
      <c r="DK11" s="2">
        <f t="shared" ref="DK11" si="112">ABS(DJ10-DK10)</f>
        <v>0.24799999999999756</v>
      </c>
      <c r="DL11" s="2">
        <f t="shared" ref="DL11" si="113">ABS(DK10-DL10)</f>
        <v>0.16599999999999682</v>
      </c>
      <c r="DM11" s="2">
        <f t="shared" ref="DM11" si="114">ABS(DL10-DM10)</f>
        <v>0.36500000000000199</v>
      </c>
      <c r="DN11" s="2">
        <f t="shared" ref="DN11" si="115">ABS(DM10-DN10)</f>
        <v>0.14699999999999847</v>
      </c>
      <c r="DO11" s="2">
        <f t="shared" ref="DO11" si="116">ABS(DN10-DO10)</f>
        <v>0.27999999999999403</v>
      </c>
      <c r="DP11" s="2">
        <f t="shared" ref="DP11" si="117">ABS(DO10-DP10)</f>
        <v>0.54100000000000392</v>
      </c>
      <c r="DQ11" s="2">
        <f t="shared" ref="DQ11" si="118">ABS(DP10-DQ10)</f>
        <v>0.21099999999999852</v>
      </c>
      <c r="DR11" s="2">
        <f t="shared" ref="DR11" si="119">ABS(DQ10-DR10)</f>
        <v>3.7999999999996703E-2</v>
      </c>
      <c r="DS11" s="2">
        <f t="shared" ref="DS11" si="120">ABS(DR10-DS10)</f>
        <v>0.27500000000000568</v>
      </c>
      <c r="DT11" s="2">
        <f t="shared" ref="DT11" si="121">ABS(DS10-DT10)</f>
        <v>0.25</v>
      </c>
      <c r="DU11" s="2">
        <f t="shared" ref="DU11" si="122">ABS(DT10-DU10)</f>
        <v>0.56299999999999528</v>
      </c>
      <c r="DV11" s="2">
        <f t="shared" ref="DV11" si="123">ABS(DU10-DV10)</f>
        <v>0.50300000000000011</v>
      </c>
      <c r="DW11" s="2">
        <f t="shared" ref="DW11" si="124">ABS(DV10-DW10)</f>
        <v>0.58500000000000085</v>
      </c>
      <c r="DX11" s="2">
        <f t="shared" ref="DX11" si="125">ABS(DW10-DX10)</f>
        <v>0.97299999999999898</v>
      </c>
      <c r="DY11" s="2">
        <f t="shared" ref="DY11" si="126">ABS(DX10-DY10)</f>
        <v>0.39399999999999835</v>
      </c>
      <c r="DZ11" s="2">
        <f t="shared" ref="DZ11" si="127">ABS(DY10-DZ10)</f>
        <v>1.0820000000000007</v>
      </c>
      <c r="EA11" s="2">
        <f t="shared" ref="EA11" si="128">ABS(DZ10-EA10)</f>
        <v>0.59499999999999886</v>
      </c>
      <c r="EB11" s="2">
        <f t="shared" ref="EB11" si="129">ABS(EA10-EB10)</f>
        <v>3.2950000000000017</v>
      </c>
      <c r="EC11" s="2">
        <f t="shared" ref="EC11" si="130">ABS(EB10-EC10)</f>
        <v>0.59000000000000341</v>
      </c>
      <c r="ED11" s="2">
        <f t="shared" ref="ED11" si="131">ABS(EC10-ED10)</f>
        <v>5.7169999999999987</v>
      </c>
      <c r="EE11" s="2">
        <f t="shared" ref="EE11" si="132">ABS(ED10-EE10)</f>
        <v>7.7099999999999937</v>
      </c>
      <c r="EF11" s="2">
        <f t="shared" ref="EF11" si="133">ABS(EE10-EF10)</f>
        <v>3.3080000000000069</v>
      </c>
      <c r="EG11" s="2">
        <f t="shared" ref="EG11" si="134">ABS(EF10-EG10)</f>
        <v>4.8559999999999945</v>
      </c>
      <c r="EH11" s="2">
        <f t="shared" ref="EH11" si="135">ABS(EG10-EH10)</f>
        <v>7.0160000000000053</v>
      </c>
      <c r="EI11" s="2">
        <f t="shared" ref="EI11" si="136">ABS(EH10-EI10)</f>
        <v>16.566000000000003</v>
      </c>
      <c r="EJ11" s="2">
        <f t="shared" ref="EJ11" si="137">ABS(EI10-EJ10)</f>
        <v>8.9170000000000016</v>
      </c>
      <c r="EK11" s="2">
        <f t="shared" ref="EK11" si="138">ABS(EJ10-EK10)</f>
        <v>50.123999999999981</v>
      </c>
      <c r="EL11" s="2">
        <f t="shared" ref="EL11" si="139">ABS(EK10-EL10)</f>
        <v>1.11099999999999</v>
      </c>
      <c r="EM11" s="2">
        <f t="shared" ref="EM11" si="140">ABS(EL10-EM10)</f>
        <v>31.878000000000014</v>
      </c>
      <c r="EN11" s="2">
        <f t="shared" ref="EN11" si="141">ABS(EM10-EN10)</f>
        <v>21.756</v>
      </c>
      <c r="EO11" s="2">
        <f t="shared" ref="EO11" si="142">ABS(EN10-EO10)</f>
        <v>6.3049999999999784</v>
      </c>
      <c r="EP11" s="2">
        <f t="shared" ref="EP11" si="143">ABS(EO10-EP10)</f>
        <v>21.963000000000022</v>
      </c>
      <c r="EQ11" s="2">
        <f t="shared" ref="EQ11" si="144">ABS(EP10-EQ10)</f>
        <v>24.698000000000008</v>
      </c>
      <c r="ER11" s="2">
        <f t="shared" ref="ER11" si="145">ABS(EQ10-ER10)</f>
        <v>2.5320000000000391</v>
      </c>
      <c r="ES11" s="2">
        <f t="shared" ref="ES11" si="146">ABS(ER10-ES10)</f>
        <v>14.77600000000001</v>
      </c>
      <c r="ET11" s="2">
        <f t="shared" ref="ET11" si="147">ABS(ES10-ET10)</f>
        <v>16.617000000000019</v>
      </c>
      <c r="EU11" s="2">
        <f t="shared" ref="EU11" si="148">ABS(ET10-EU10)</f>
        <v>10.180999999999983</v>
      </c>
      <c r="EV11" s="2">
        <f t="shared" ref="EV11" si="149">ABS(EU10-EV10)</f>
        <v>7.0719999999999459</v>
      </c>
      <c r="EW11" s="2">
        <f t="shared" ref="EW11" si="150">ABS(EV10-EW10)</f>
        <v>18.842000000000041</v>
      </c>
      <c r="EX11" s="2">
        <f t="shared" ref="EX11" si="151">ABS(EW10-EX10)</f>
        <v>2.3849999999999909</v>
      </c>
      <c r="EY11" s="2">
        <f t="shared" ref="EY11" si="152">ABS(EX10-EY10)</f>
        <v>175.86599999999999</v>
      </c>
      <c r="EZ11" s="2">
        <f t="shared" ref="EZ11" si="153">ABS(EY10-EZ10)</f>
        <v>98.045999999999992</v>
      </c>
      <c r="FA11" s="2">
        <f t="shared" ref="FA11" si="154">ABS(EZ10-FA10)</f>
        <v>56.085000000000036</v>
      </c>
      <c r="FB11" s="2">
        <f t="shared" ref="FB11" si="155">ABS(FA10-FB10)</f>
        <v>18.394999999999982</v>
      </c>
      <c r="FC11" s="2">
        <f t="shared" ref="FC11" si="156">ABS(FB10-FC10)</f>
        <v>3.9569999999999936</v>
      </c>
      <c r="FD11" s="2">
        <f t="shared" ref="FD11" si="157">ABS(FC10-FD10)</f>
        <v>3.0939999999999941</v>
      </c>
      <c r="FE11" s="2">
        <f t="shared" ref="FE11" si="158">ABS(FD10-FE10)</f>
        <v>6.1940000000000168</v>
      </c>
      <c r="FF11" s="2">
        <f t="shared" ref="FF11" si="159">ABS(FE10-FF10)</f>
        <v>2.6359999999999673</v>
      </c>
      <c r="FG11" s="2">
        <f t="shared" ref="FG11" si="160">ABS(FF10-FG10)</f>
        <v>4.9750000000000227</v>
      </c>
      <c r="FH11" s="2">
        <f t="shared" ref="FH11" si="161">ABS(FG10-FH10)</f>
        <v>15.163999999999987</v>
      </c>
      <c r="FI11" s="2">
        <f t="shared" ref="FI11" si="162">ABS(FH10-FI10)</f>
        <v>20.689999999999998</v>
      </c>
      <c r="FJ11" s="2">
        <f t="shared" ref="FJ11" si="163">ABS(FI10-FJ10)</f>
        <v>22.061000000000035</v>
      </c>
      <c r="FK11" s="2">
        <f t="shared" ref="FK11" si="164">ABS(FJ10-FK10)</f>
        <v>22.934999999999974</v>
      </c>
      <c r="FL11" s="2">
        <f t="shared" ref="FL11" si="165">ABS(FK10-FL10)</f>
        <v>20.357999999999976</v>
      </c>
      <c r="FM11" s="2">
        <f t="shared" ref="FM11" si="166">ABS(FL10-FM10)</f>
        <v>18.248999999999967</v>
      </c>
      <c r="FN11" s="2">
        <f t="shared" ref="FN11" si="167">ABS(FM10-FN10)</f>
        <v>29.240999999999985</v>
      </c>
      <c r="FO11" s="2">
        <f t="shared" ref="FO11" si="168">ABS(FN10-FO10)</f>
        <v>13.615999999999985</v>
      </c>
      <c r="FP11" s="2">
        <f t="shared" ref="FP11" si="169">ABS(FO10-FP10)</f>
        <v>47.093000000000018</v>
      </c>
      <c r="FQ11" s="2">
        <f t="shared" ref="FQ11" si="170">ABS(FP10-FQ10)</f>
        <v>82.24799999999999</v>
      </c>
      <c r="FR11" s="2">
        <f t="shared" ref="FR11" si="171">ABS(FQ10-FR10)</f>
        <v>4.6829999999999927</v>
      </c>
      <c r="FS11" s="2">
        <f t="shared" ref="FS11" si="172">ABS(FR10-FS10)</f>
        <v>42.206000000000017</v>
      </c>
      <c r="FT11" s="2">
        <f t="shared" ref="FT11" si="173">ABS(FS10-FT10)</f>
        <v>7.48599999999999</v>
      </c>
      <c r="FU11" s="2">
        <f t="shared" ref="FU11" si="174">ABS(FT10-FU10)</f>
        <v>1.9099999999999682</v>
      </c>
      <c r="FV11" s="2">
        <f t="shared" ref="FV11" si="175">ABS(FU10-FV10)</f>
        <v>20.831999999999994</v>
      </c>
      <c r="FW11" s="2">
        <f t="shared" ref="FW11" si="176">ABS(FV10-FW10)</f>
        <v>30.810000000000002</v>
      </c>
      <c r="FX11" s="2">
        <f t="shared" ref="FX11" si="177">ABS(FW10-FX10)</f>
        <v>21.242000000000019</v>
      </c>
      <c r="FY11" s="2">
        <f t="shared" ref="FY11" si="178">ABS(FX10-FY10)</f>
        <v>31.492000000000019</v>
      </c>
      <c r="FZ11" s="2">
        <f t="shared" ref="FZ11" si="179">ABS(FY10-FZ10)</f>
        <v>12.375999999999976</v>
      </c>
      <c r="GA11" s="2">
        <f t="shared" ref="GA11" si="180">ABS(FZ10-GA10)</f>
        <v>26.972000000000037</v>
      </c>
      <c r="GB11" s="2">
        <f t="shared" ref="GB11" si="181">ABS(GA10-GB10)</f>
        <v>36.920000000000016</v>
      </c>
    </row>
    <row r="12" spans="1:184">
      <c r="B12" s="2" t="s">
        <v>19</v>
      </c>
      <c r="C12" s="2">
        <f>MAX(11:11)</f>
        <v>320.63799999999998</v>
      </c>
      <c r="D12" s="2" t="s">
        <v>20</v>
      </c>
      <c r="CZ12" s="54"/>
    </row>
    <row r="13" spans="1:184">
      <c r="B13" s="2"/>
      <c r="C13" s="2">
        <f>C12/10</f>
        <v>32.063800000000001</v>
      </c>
      <c r="D13" s="2" t="s">
        <v>6</v>
      </c>
      <c r="CZ13" s="54"/>
    </row>
    <row r="15" spans="1:184" s="2" customFormat="1">
      <c r="B15" s="2" t="s">
        <v>17</v>
      </c>
      <c r="D15" s="2">
        <v>0</v>
      </c>
      <c r="E15" s="2">
        <v>1</v>
      </c>
      <c r="F15" s="2">
        <v>2</v>
      </c>
      <c r="G15" s="2">
        <v>3</v>
      </c>
      <c r="H15" s="2">
        <v>4</v>
      </c>
      <c r="I15" s="2">
        <v>5</v>
      </c>
      <c r="J15" s="2">
        <v>6</v>
      </c>
      <c r="K15" s="2">
        <v>7</v>
      </c>
      <c r="L15" s="2">
        <v>8</v>
      </c>
      <c r="M15" s="2">
        <v>9</v>
      </c>
      <c r="N15" s="2">
        <v>10</v>
      </c>
      <c r="O15" s="2">
        <v>11</v>
      </c>
      <c r="P15" s="2">
        <v>12</v>
      </c>
      <c r="Q15" s="2">
        <v>13</v>
      </c>
      <c r="R15" s="2">
        <v>14</v>
      </c>
      <c r="S15" s="2">
        <v>15</v>
      </c>
      <c r="T15" s="2">
        <v>16</v>
      </c>
      <c r="U15" s="2">
        <v>17</v>
      </c>
      <c r="V15" s="2">
        <v>18</v>
      </c>
      <c r="W15" s="2">
        <v>19</v>
      </c>
      <c r="X15" s="2">
        <v>20</v>
      </c>
      <c r="Y15" s="2">
        <v>21</v>
      </c>
      <c r="Z15" s="2">
        <v>22</v>
      </c>
      <c r="AA15" s="2">
        <v>23</v>
      </c>
      <c r="AB15" s="2">
        <v>24</v>
      </c>
      <c r="AC15" s="2">
        <v>25</v>
      </c>
      <c r="AD15" s="2">
        <v>26</v>
      </c>
      <c r="AE15" s="2">
        <v>27</v>
      </c>
      <c r="AF15" s="2">
        <v>28</v>
      </c>
      <c r="AG15" s="2">
        <v>29</v>
      </c>
      <c r="AH15" s="2">
        <v>30</v>
      </c>
      <c r="AI15" s="2">
        <v>31</v>
      </c>
      <c r="AJ15" s="2">
        <v>32</v>
      </c>
      <c r="AK15" s="2">
        <v>33</v>
      </c>
      <c r="AL15" s="2">
        <v>34</v>
      </c>
      <c r="AM15" s="2">
        <v>35</v>
      </c>
      <c r="AN15" s="2">
        <v>36</v>
      </c>
      <c r="AO15" s="2">
        <v>37</v>
      </c>
      <c r="AP15" s="2">
        <v>38</v>
      </c>
      <c r="AQ15" s="2">
        <v>39</v>
      </c>
      <c r="AR15" s="2">
        <v>40</v>
      </c>
      <c r="AS15" s="2">
        <v>41</v>
      </c>
      <c r="AT15" s="2">
        <v>42</v>
      </c>
      <c r="AU15" s="2">
        <v>43</v>
      </c>
      <c r="AV15" s="2">
        <v>44</v>
      </c>
      <c r="AW15" s="2">
        <v>45</v>
      </c>
      <c r="AX15" s="2">
        <v>46</v>
      </c>
      <c r="AY15" s="2">
        <v>47</v>
      </c>
      <c r="AZ15" s="2">
        <v>48</v>
      </c>
      <c r="BA15" s="2">
        <v>49</v>
      </c>
      <c r="BB15" s="2">
        <v>50</v>
      </c>
      <c r="BC15" s="2">
        <v>51</v>
      </c>
      <c r="BD15" s="2">
        <v>52</v>
      </c>
      <c r="BE15" s="2">
        <v>53</v>
      </c>
      <c r="BF15" s="2">
        <v>54</v>
      </c>
      <c r="BG15" s="2">
        <v>55</v>
      </c>
      <c r="BH15" s="2">
        <v>56</v>
      </c>
      <c r="BI15" s="2">
        <v>57</v>
      </c>
      <c r="BJ15" s="2">
        <v>58</v>
      </c>
      <c r="BK15" s="2">
        <v>59</v>
      </c>
      <c r="BL15" s="2">
        <v>60</v>
      </c>
      <c r="BM15" s="2">
        <v>61</v>
      </c>
      <c r="BN15" s="2">
        <v>62</v>
      </c>
      <c r="BO15" s="2">
        <v>63</v>
      </c>
      <c r="BP15" s="2">
        <v>64</v>
      </c>
      <c r="BQ15" s="2">
        <v>65</v>
      </c>
      <c r="BR15" s="2">
        <v>66</v>
      </c>
      <c r="BS15" s="2">
        <v>67</v>
      </c>
      <c r="BT15" s="2">
        <v>68</v>
      </c>
      <c r="BU15" s="2">
        <v>69</v>
      </c>
      <c r="BV15" s="2">
        <v>70</v>
      </c>
      <c r="BW15" s="2">
        <v>71</v>
      </c>
      <c r="BX15" s="2">
        <v>72</v>
      </c>
      <c r="BY15" s="2">
        <v>73</v>
      </c>
      <c r="BZ15" s="2">
        <v>74</v>
      </c>
      <c r="CA15" s="2">
        <v>75</v>
      </c>
      <c r="CB15" s="2">
        <v>76</v>
      </c>
      <c r="CC15" s="2">
        <v>77</v>
      </c>
      <c r="CD15" s="2">
        <v>78</v>
      </c>
      <c r="CE15" s="2">
        <v>79</v>
      </c>
      <c r="CF15" s="2">
        <v>80</v>
      </c>
      <c r="CG15" s="2">
        <v>81</v>
      </c>
      <c r="CH15" s="2">
        <v>82</v>
      </c>
      <c r="CI15" s="2">
        <v>83</v>
      </c>
      <c r="CJ15" s="2">
        <v>84</v>
      </c>
      <c r="CK15" s="2">
        <v>85</v>
      </c>
      <c r="CL15" s="2">
        <v>86</v>
      </c>
      <c r="CM15" s="2">
        <v>87</v>
      </c>
      <c r="CN15" s="2">
        <v>88</v>
      </c>
      <c r="CO15" s="2">
        <v>89</v>
      </c>
      <c r="CP15" s="2">
        <v>90</v>
      </c>
      <c r="CQ15" s="2">
        <v>91</v>
      </c>
      <c r="CR15" s="2">
        <v>92</v>
      </c>
      <c r="CS15" s="2">
        <v>93</v>
      </c>
      <c r="CT15" s="2">
        <v>94</v>
      </c>
      <c r="CU15" s="2">
        <v>95</v>
      </c>
      <c r="CV15" s="2">
        <v>96</v>
      </c>
      <c r="CW15" s="2">
        <v>97</v>
      </c>
      <c r="CX15" s="2">
        <v>98</v>
      </c>
      <c r="CY15" s="2">
        <v>99</v>
      </c>
      <c r="CZ15" s="54">
        <v>100</v>
      </c>
      <c r="DA15" s="2">
        <v>101</v>
      </c>
      <c r="DB15" s="2">
        <v>102</v>
      </c>
      <c r="DC15" s="2">
        <v>103</v>
      </c>
      <c r="DD15" s="2">
        <v>104</v>
      </c>
      <c r="DE15" s="2">
        <v>105</v>
      </c>
      <c r="DF15" s="2">
        <v>106</v>
      </c>
      <c r="DG15" s="2">
        <v>107</v>
      </c>
      <c r="DH15" s="2">
        <v>108</v>
      </c>
      <c r="DI15" s="2">
        <v>109</v>
      </c>
      <c r="DJ15" s="2">
        <v>110</v>
      </c>
      <c r="DK15" s="2">
        <v>111</v>
      </c>
      <c r="DL15" s="2">
        <v>112</v>
      </c>
      <c r="DM15" s="2">
        <v>113</v>
      </c>
      <c r="DN15" s="2">
        <v>114</v>
      </c>
      <c r="DO15" s="2">
        <v>115</v>
      </c>
      <c r="DP15" s="2">
        <v>116</v>
      </c>
      <c r="DQ15" s="2">
        <v>117</v>
      </c>
      <c r="DR15" s="2">
        <v>118</v>
      </c>
      <c r="DS15" s="2">
        <v>119</v>
      </c>
      <c r="DT15" s="2">
        <v>120</v>
      </c>
      <c r="DU15" s="2">
        <v>121</v>
      </c>
      <c r="DV15" s="2">
        <v>122</v>
      </c>
      <c r="DW15" s="2">
        <v>123</v>
      </c>
      <c r="DX15" s="2">
        <v>124</v>
      </c>
      <c r="DY15" s="2">
        <v>125</v>
      </c>
      <c r="DZ15" s="2">
        <v>126</v>
      </c>
      <c r="EA15" s="2">
        <v>127</v>
      </c>
      <c r="EB15" s="2">
        <v>128</v>
      </c>
      <c r="EC15" s="2">
        <v>129</v>
      </c>
      <c r="ED15" s="2">
        <v>130</v>
      </c>
      <c r="EE15" s="2">
        <v>131</v>
      </c>
      <c r="EF15" s="2">
        <v>132</v>
      </c>
      <c r="EG15" s="2">
        <v>133</v>
      </c>
      <c r="EH15" s="2">
        <v>134</v>
      </c>
      <c r="EI15" s="52">
        <v>135</v>
      </c>
      <c r="EJ15" s="2">
        <v>136</v>
      </c>
      <c r="EK15" s="2">
        <v>137</v>
      </c>
      <c r="EL15" s="2">
        <v>138</v>
      </c>
      <c r="EM15" s="2">
        <v>139</v>
      </c>
      <c r="EN15" s="2">
        <v>140</v>
      </c>
      <c r="EO15" s="2">
        <v>141</v>
      </c>
      <c r="EP15" s="2">
        <v>142</v>
      </c>
      <c r="EQ15" s="2">
        <v>143</v>
      </c>
      <c r="ER15" s="2">
        <v>144</v>
      </c>
      <c r="ES15" s="2">
        <v>145</v>
      </c>
      <c r="ET15" s="2">
        <v>146</v>
      </c>
      <c r="EU15" s="2">
        <v>147</v>
      </c>
      <c r="EV15" s="2">
        <v>148</v>
      </c>
      <c r="EW15" s="2">
        <v>149</v>
      </c>
      <c r="EX15" s="2">
        <v>150</v>
      </c>
      <c r="EY15" s="2">
        <v>151</v>
      </c>
      <c r="EZ15" s="2">
        <v>152</v>
      </c>
      <c r="FA15" s="2">
        <v>153</v>
      </c>
      <c r="FB15" s="2">
        <v>154</v>
      </c>
      <c r="FC15" s="2">
        <v>155</v>
      </c>
      <c r="FD15" s="2">
        <v>156</v>
      </c>
      <c r="FE15" s="2">
        <v>157</v>
      </c>
      <c r="FF15" s="2">
        <v>158</v>
      </c>
      <c r="FG15" s="2">
        <v>159</v>
      </c>
      <c r="FH15" s="2">
        <v>160</v>
      </c>
      <c r="FI15" s="2">
        <v>161</v>
      </c>
      <c r="FJ15" s="2">
        <v>162</v>
      </c>
      <c r="FK15" s="2">
        <v>163</v>
      </c>
      <c r="FL15" s="2">
        <v>164</v>
      </c>
      <c r="FM15" s="2">
        <v>165</v>
      </c>
      <c r="FN15" s="2">
        <v>166</v>
      </c>
      <c r="FO15" s="2">
        <v>167</v>
      </c>
      <c r="FP15" s="2">
        <v>168</v>
      </c>
      <c r="FQ15" s="2">
        <v>169</v>
      </c>
      <c r="FR15" s="2">
        <v>170</v>
      </c>
      <c r="FS15" s="2">
        <v>171</v>
      </c>
      <c r="FT15" s="2">
        <v>172</v>
      </c>
      <c r="FU15" s="2">
        <v>173</v>
      </c>
      <c r="FV15" s="2">
        <v>174</v>
      </c>
      <c r="FW15" s="2">
        <v>175</v>
      </c>
      <c r="FX15" s="2">
        <v>176</v>
      </c>
      <c r="FY15" s="2">
        <v>177</v>
      </c>
      <c r="FZ15" s="2">
        <v>178</v>
      </c>
      <c r="GA15" s="2">
        <v>179</v>
      </c>
      <c r="GB15" s="2">
        <v>180</v>
      </c>
    </row>
    <row r="16" spans="1:184" s="2" customFormat="1">
      <c r="A16" s="2" t="s">
        <v>22</v>
      </c>
      <c r="B16" s="2" t="s">
        <v>15</v>
      </c>
      <c r="D16" s="2">
        <v>103.398</v>
      </c>
      <c r="E16" s="2">
        <v>104.182</v>
      </c>
      <c r="F16" s="2">
        <v>104.86499999999999</v>
      </c>
      <c r="G16" s="2">
        <v>194.06800000000001</v>
      </c>
      <c r="H16" s="2">
        <v>277.23399999999998</v>
      </c>
      <c r="I16" s="2">
        <v>339.839</v>
      </c>
      <c r="J16" s="2">
        <v>382.79500000000002</v>
      </c>
      <c r="K16" s="2">
        <v>424.233</v>
      </c>
      <c r="L16" s="2">
        <v>458.48200000000003</v>
      </c>
      <c r="M16" s="2">
        <v>489.08199999999999</v>
      </c>
      <c r="N16" s="2">
        <v>517.57899999999995</v>
      </c>
      <c r="O16" s="2">
        <v>539.46299999999997</v>
      </c>
      <c r="P16" s="2">
        <v>558.50699999999995</v>
      </c>
      <c r="Q16" s="2">
        <v>576.66800000000001</v>
      </c>
      <c r="R16" s="2">
        <v>591.43499999999995</v>
      </c>
      <c r="S16" s="2">
        <v>605.91099999999994</v>
      </c>
      <c r="T16" s="2">
        <v>619.03599999999994</v>
      </c>
      <c r="U16" s="2">
        <v>629.34299999999996</v>
      </c>
      <c r="V16" s="2">
        <v>639.45600000000002</v>
      </c>
      <c r="W16" s="2">
        <v>650.26099999999997</v>
      </c>
      <c r="X16" s="2">
        <v>656.03599999999994</v>
      </c>
      <c r="Y16" s="2">
        <v>664.39400000000001</v>
      </c>
      <c r="Z16" s="2">
        <v>671.25800000000004</v>
      </c>
      <c r="AA16" s="2">
        <v>677.43399999999997</v>
      </c>
      <c r="AB16" s="2">
        <v>682.80499999999995</v>
      </c>
      <c r="AC16" s="2">
        <v>688.49400000000003</v>
      </c>
      <c r="AD16" s="2">
        <v>692.553</v>
      </c>
      <c r="AE16" s="2">
        <v>695.84100000000001</v>
      </c>
      <c r="AF16" s="2">
        <v>702.38099999999997</v>
      </c>
      <c r="AG16" s="2">
        <v>705.27200000000005</v>
      </c>
      <c r="AH16" s="2">
        <v>708.08699999999999</v>
      </c>
      <c r="AI16" s="2">
        <v>712.83699999999999</v>
      </c>
      <c r="AJ16" s="2">
        <v>716.70299999999997</v>
      </c>
      <c r="AK16" s="2">
        <v>717.35</v>
      </c>
      <c r="AL16" s="2">
        <v>721.05799999999999</v>
      </c>
      <c r="AM16" s="2">
        <v>723.48400000000004</v>
      </c>
      <c r="AN16" s="2">
        <v>726.01099999999997</v>
      </c>
      <c r="AO16" s="2">
        <v>728.26599999999996</v>
      </c>
      <c r="AP16" s="2">
        <v>729.20799999999997</v>
      </c>
      <c r="AQ16" s="2">
        <v>735.08399999999995</v>
      </c>
      <c r="AR16" s="2">
        <v>733.75099999999998</v>
      </c>
      <c r="AS16" s="2">
        <v>739.96299999999997</v>
      </c>
      <c r="AT16" s="2">
        <v>739.48099999999999</v>
      </c>
      <c r="AU16" s="2">
        <v>740.63300000000004</v>
      </c>
      <c r="AV16" s="2">
        <v>740.63300000000004</v>
      </c>
      <c r="AW16" s="2">
        <v>741.98099999999999</v>
      </c>
      <c r="AX16" s="2">
        <v>745.75</v>
      </c>
      <c r="AY16" s="2">
        <v>748.274</v>
      </c>
      <c r="AZ16" s="2">
        <v>747.01099999999997</v>
      </c>
      <c r="BA16" s="2">
        <v>749.44399999999996</v>
      </c>
      <c r="BB16" s="2">
        <v>751.88699999999994</v>
      </c>
      <c r="BC16" s="2">
        <v>752.67</v>
      </c>
      <c r="BD16" s="2">
        <v>751.49400000000003</v>
      </c>
      <c r="BE16" s="2">
        <v>754.43799999999999</v>
      </c>
      <c r="BF16" s="2">
        <v>757.29399999999998</v>
      </c>
      <c r="BG16" s="2">
        <v>755.61699999999996</v>
      </c>
      <c r="BH16" s="2">
        <v>757.19600000000003</v>
      </c>
      <c r="BI16" s="2">
        <v>756.70299999999997</v>
      </c>
      <c r="BJ16" s="2">
        <v>756.60400000000004</v>
      </c>
      <c r="BK16" s="2">
        <v>758.08500000000004</v>
      </c>
      <c r="BL16" s="2">
        <v>761.95299999999997</v>
      </c>
      <c r="BM16" s="2">
        <v>760.56100000000004</v>
      </c>
      <c r="BN16" s="2">
        <v>761.35599999999999</v>
      </c>
      <c r="BO16" s="2">
        <v>763.84699999999998</v>
      </c>
      <c r="BP16" s="2">
        <v>763.64700000000005</v>
      </c>
      <c r="BQ16" s="2">
        <v>795.35799999999995</v>
      </c>
      <c r="BR16" s="2">
        <v>836.572</v>
      </c>
      <c r="BS16" s="2">
        <v>752.04</v>
      </c>
      <c r="BT16" s="2">
        <v>733.98599999999999</v>
      </c>
      <c r="BU16" s="2">
        <v>725.77700000000004</v>
      </c>
      <c r="BV16" s="2">
        <v>723.99199999999996</v>
      </c>
      <c r="BW16" s="2">
        <v>728.46</v>
      </c>
      <c r="BX16" s="2">
        <v>716.11800000000005</v>
      </c>
      <c r="BY16" s="2">
        <v>715.72799999999995</v>
      </c>
      <c r="BZ16" s="2">
        <v>719.76</v>
      </c>
      <c r="CA16" s="2">
        <v>720.15599999999995</v>
      </c>
      <c r="CB16" s="2">
        <v>720.05499999999995</v>
      </c>
      <c r="CC16" s="2">
        <v>718.08299999999997</v>
      </c>
      <c r="CD16" s="2">
        <v>719.85599999999999</v>
      </c>
      <c r="CE16" s="2">
        <v>716.21500000000003</v>
      </c>
      <c r="CF16" s="2">
        <v>720.44399999999996</v>
      </c>
      <c r="CG16" s="2">
        <v>718.17600000000004</v>
      </c>
      <c r="CH16" s="2">
        <v>721.63499999999999</v>
      </c>
      <c r="CI16" s="2">
        <v>718.67200000000003</v>
      </c>
      <c r="CJ16" s="2">
        <v>717.78</v>
      </c>
      <c r="CK16" s="2">
        <v>720.64700000000005</v>
      </c>
      <c r="CL16" s="2">
        <v>718.17600000000004</v>
      </c>
      <c r="CM16" s="2">
        <v>717.88099999999997</v>
      </c>
      <c r="CN16" s="2">
        <v>716.11199999999997</v>
      </c>
      <c r="CO16" s="2">
        <v>720.34799999999996</v>
      </c>
      <c r="CP16" s="2">
        <v>717.78200000000004</v>
      </c>
      <c r="CQ16" s="2">
        <v>720.34199999999998</v>
      </c>
      <c r="CR16" s="2">
        <v>650.97</v>
      </c>
      <c r="CS16" s="2">
        <v>715.12800000000004</v>
      </c>
      <c r="CT16" s="2">
        <v>719.74699999999996</v>
      </c>
      <c r="CU16" s="2">
        <v>719.25300000000004</v>
      </c>
      <c r="CV16" s="2">
        <v>721.42700000000002</v>
      </c>
      <c r="CW16" s="2">
        <v>717.875</v>
      </c>
      <c r="CX16" s="2">
        <v>713.36599999999999</v>
      </c>
      <c r="CY16" s="2">
        <v>714.63599999999997</v>
      </c>
      <c r="CZ16" s="54">
        <v>711.70899999999995</v>
      </c>
      <c r="DA16" s="2">
        <v>713.66</v>
      </c>
      <c r="DB16" s="2">
        <v>719.15200000000004</v>
      </c>
      <c r="DC16" s="2">
        <v>719.05499999999995</v>
      </c>
      <c r="DD16" s="2">
        <v>720.93</v>
      </c>
      <c r="DE16" s="2">
        <v>717.97</v>
      </c>
      <c r="DF16" s="2">
        <v>717.87300000000005</v>
      </c>
      <c r="DG16" s="2">
        <v>718.16800000000001</v>
      </c>
      <c r="DH16" s="2">
        <v>717.57799999999997</v>
      </c>
      <c r="DI16" s="2">
        <v>716.697</v>
      </c>
      <c r="DJ16" s="2">
        <v>720.73199999999997</v>
      </c>
      <c r="DK16" s="2">
        <v>717.47900000000004</v>
      </c>
      <c r="DL16" s="2">
        <v>717.18499999999995</v>
      </c>
      <c r="DM16" s="2">
        <v>717.77099999999996</v>
      </c>
      <c r="DN16" s="2">
        <v>719.05100000000004</v>
      </c>
      <c r="DO16" s="2">
        <v>717.38199999999995</v>
      </c>
      <c r="DP16" s="2">
        <v>719.05200000000002</v>
      </c>
      <c r="DQ16" s="2">
        <v>719.84</v>
      </c>
      <c r="DR16" s="2">
        <v>718.16700000000003</v>
      </c>
      <c r="DS16" s="2">
        <v>720.23500000000001</v>
      </c>
      <c r="DT16" s="2">
        <v>716.19899999999996</v>
      </c>
      <c r="DU16" s="2">
        <v>716.79</v>
      </c>
      <c r="DV16" s="2">
        <v>700.61900000000003</v>
      </c>
      <c r="DW16" s="2">
        <v>720.82100000000003</v>
      </c>
      <c r="DX16" s="2">
        <v>710.58399999999995</v>
      </c>
      <c r="DY16" s="2">
        <v>694.952</v>
      </c>
      <c r="DZ16" s="2">
        <v>686.274</v>
      </c>
      <c r="EA16" s="2">
        <v>731.71799999999996</v>
      </c>
      <c r="EB16" s="2">
        <v>737.39099999999996</v>
      </c>
      <c r="EC16" s="2">
        <v>741.80899999999997</v>
      </c>
      <c r="ED16" s="2">
        <v>749.51099999999997</v>
      </c>
      <c r="EE16" s="2">
        <v>744.48099999999999</v>
      </c>
      <c r="EF16" s="2">
        <v>750.42399999999998</v>
      </c>
      <c r="EG16" s="2">
        <v>759.58799999999997</v>
      </c>
      <c r="EH16" s="2">
        <v>753.63900000000001</v>
      </c>
      <c r="EI16" s="52">
        <v>750</v>
      </c>
      <c r="EJ16" s="2">
        <v>758.27099999999996</v>
      </c>
      <c r="EK16" s="2">
        <v>754.32600000000002</v>
      </c>
      <c r="EL16" s="2">
        <v>751.09</v>
      </c>
      <c r="EM16" s="2">
        <v>759.77700000000004</v>
      </c>
      <c r="EN16" s="2">
        <v>757.11900000000003</v>
      </c>
      <c r="EO16" s="2">
        <v>754.76499999999999</v>
      </c>
      <c r="EP16" s="2">
        <v>764.68600000000004</v>
      </c>
      <c r="EQ16" s="2">
        <v>765.18</v>
      </c>
      <c r="ER16" s="2">
        <v>765.67499999999995</v>
      </c>
      <c r="ES16" s="2">
        <v>757.11800000000005</v>
      </c>
      <c r="ET16" s="2">
        <v>754.17899999999997</v>
      </c>
      <c r="EU16" s="2">
        <v>762.90599999999995</v>
      </c>
      <c r="EV16" s="2">
        <v>764.58600000000001</v>
      </c>
      <c r="EW16" s="2">
        <v>765.17899999999997</v>
      </c>
      <c r="EX16" s="2">
        <v>762.90599999999995</v>
      </c>
      <c r="EY16" s="2">
        <v>762.90599999999995</v>
      </c>
      <c r="EZ16" s="2">
        <v>761.72400000000005</v>
      </c>
      <c r="FA16" s="2">
        <v>762.01800000000003</v>
      </c>
      <c r="FB16" s="2">
        <v>761.82</v>
      </c>
      <c r="FC16" s="2">
        <v>760.93399999999997</v>
      </c>
      <c r="FD16" s="2">
        <v>759.85199999999998</v>
      </c>
      <c r="FE16" s="2">
        <v>760.14800000000002</v>
      </c>
      <c r="FF16" s="2">
        <v>761.42499999999995</v>
      </c>
      <c r="FG16" s="2">
        <v>762.90499999999997</v>
      </c>
      <c r="FH16" s="2">
        <v>761.13099999999997</v>
      </c>
      <c r="FI16" s="2">
        <v>762.90200000000004</v>
      </c>
      <c r="FJ16" s="2">
        <v>762.70399999999995</v>
      </c>
      <c r="FK16" s="2">
        <v>760.93100000000004</v>
      </c>
      <c r="FL16" s="2">
        <v>761.62099999999998</v>
      </c>
      <c r="FM16" s="2">
        <v>761.03</v>
      </c>
      <c r="FN16" s="2">
        <v>761.91499999999996</v>
      </c>
      <c r="FO16" s="2">
        <v>761.52200000000005</v>
      </c>
      <c r="FP16" s="2">
        <v>764.48099999999999</v>
      </c>
      <c r="FQ16" s="2">
        <v>764.77800000000002</v>
      </c>
      <c r="FR16" s="2">
        <v>762.11099999999999</v>
      </c>
      <c r="FS16" s="2">
        <v>763.096</v>
      </c>
      <c r="FT16" s="2">
        <v>761.91200000000003</v>
      </c>
      <c r="FU16" s="2">
        <v>763.39099999999996</v>
      </c>
      <c r="FV16" s="2">
        <v>764.18200000000002</v>
      </c>
      <c r="FW16" s="2">
        <v>762.11099999999999</v>
      </c>
      <c r="FX16" s="2">
        <v>760.33699999999999</v>
      </c>
      <c r="FY16" s="2">
        <v>764.77499999999998</v>
      </c>
      <c r="FZ16" s="2">
        <v>763.98400000000004</v>
      </c>
      <c r="GA16" s="2">
        <v>769.04399999999998</v>
      </c>
      <c r="GB16" s="2">
        <v>766.45799999999997</v>
      </c>
    </row>
    <row r="17" spans="1:184" s="2" customFormat="1">
      <c r="A17" s="2" t="s">
        <v>25</v>
      </c>
      <c r="B17" s="2" t="s">
        <v>16</v>
      </c>
      <c r="D17" s="2">
        <v>195.69499999999999</v>
      </c>
      <c r="E17" s="2">
        <v>194.61500000000001</v>
      </c>
      <c r="F17" s="2">
        <v>85.372</v>
      </c>
      <c r="G17" s="2">
        <v>134.821</v>
      </c>
      <c r="H17" s="2">
        <v>153.791</v>
      </c>
      <c r="I17" s="2">
        <v>158.63399999999999</v>
      </c>
      <c r="J17" s="2">
        <v>178.56100000000001</v>
      </c>
      <c r="K17" s="2">
        <v>182.77600000000001</v>
      </c>
      <c r="L17" s="2">
        <v>187.47499999999999</v>
      </c>
      <c r="M17" s="2">
        <v>181.40700000000001</v>
      </c>
      <c r="N17" s="2">
        <v>170.49199999999999</v>
      </c>
      <c r="O17" s="2">
        <v>145.00299999999999</v>
      </c>
      <c r="P17" s="2">
        <v>148.96600000000001</v>
      </c>
      <c r="Q17" s="2">
        <v>162.25700000000001</v>
      </c>
      <c r="R17" s="2">
        <v>74.721999999999994</v>
      </c>
      <c r="S17" s="2">
        <v>45.673999999999999</v>
      </c>
      <c r="T17" s="2">
        <v>45.682000000000002</v>
      </c>
      <c r="U17" s="2">
        <v>51.466000000000001</v>
      </c>
      <c r="V17" s="2">
        <v>46.252000000000002</v>
      </c>
      <c r="W17" s="2">
        <v>44.201999999999998</v>
      </c>
      <c r="X17" s="2">
        <v>45.375</v>
      </c>
      <c r="Y17" s="2">
        <v>43.109000000000002</v>
      </c>
      <c r="Z17" s="2">
        <v>41.207000000000001</v>
      </c>
      <c r="AA17" s="2">
        <v>39.143999999999998</v>
      </c>
      <c r="AB17" s="2">
        <v>36.491</v>
      </c>
      <c r="AC17" s="2">
        <v>36.142000000000003</v>
      </c>
      <c r="AD17" s="2">
        <v>36.183999999999997</v>
      </c>
      <c r="AE17" s="2">
        <v>36.506</v>
      </c>
      <c r="AF17" s="2">
        <v>37.234000000000002</v>
      </c>
      <c r="AG17" s="2">
        <v>39.902000000000001</v>
      </c>
      <c r="AH17" s="2">
        <v>51.48</v>
      </c>
      <c r="AI17" s="2">
        <v>47.36</v>
      </c>
      <c r="AJ17" s="2">
        <v>43.981000000000002</v>
      </c>
      <c r="AK17" s="2">
        <v>50.094000000000001</v>
      </c>
      <c r="AL17" s="2">
        <v>48.55</v>
      </c>
      <c r="AM17" s="2">
        <v>39.881</v>
      </c>
      <c r="AN17" s="2">
        <v>40.003999999999998</v>
      </c>
      <c r="AO17" s="2">
        <v>43.031999999999996</v>
      </c>
      <c r="AP17" s="2">
        <v>46.725000000000001</v>
      </c>
      <c r="AQ17" s="2">
        <v>48.912999999999997</v>
      </c>
      <c r="AR17" s="2">
        <v>46.219000000000001</v>
      </c>
      <c r="AS17" s="2">
        <v>43.392000000000003</v>
      </c>
      <c r="AT17" s="2">
        <v>48.308</v>
      </c>
      <c r="AU17" s="2">
        <v>55.831000000000003</v>
      </c>
      <c r="AV17" s="2">
        <v>51.526000000000003</v>
      </c>
      <c r="AW17" s="2">
        <v>56.265999999999998</v>
      </c>
      <c r="AX17" s="2">
        <v>56.061</v>
      </c>
      <c r="AY17" s="2">
        <v>72.444999999999993</v>
      </c>
      <c r="AZ17" s="2">
        <v>84.385999999999996</v>
      </c>
      <c r="BA17" s="2">
        <v>77.665999999999997</v>
      </c>
      <c r="BB17" s="2">
        <v>73.543000000000006</v>
      </c>
      <c r="BC17" s="2">
        <v>74.888999999999996</v>
      </c>
      <c r="BD17" s="2">
        <v>78.319000000000003</v>
      </c>
      <c r="BE17" s="2">
        <v>69.983000000000004</v>
      </c>
      <c r="BF17" s="2">
        <v>74.63</v>
      </c>
      <c r="BG17" s="2">
        <v>72.748999999999995</v>
      </c>
      <c r="BH17" s="2">
        <v>71.054000000000002</v>
      </c>
      <c r="BI17" s="2">
        <v>64.995000000000005</v>
      </c>
      <c r="BJ17" s="2">
        <v>63.179000000000002</v>
      </c>
      <c r="BK17" s="2">
        <v>65.185000000000002</v>
      </c>
      <c r="BL17" s="2">
        <v>64.075999999999993</v>
      </c>
      <c r="BM17" s="2">
        <v>70.528999999999996</v>
      </c>
      <c r="BN17" s="2">
        <v>100.798</v>
      </c>
      <c r="BO17" s="2">
        <v>90.38</v>
      </c>
      <c r="BP17" s="2">
        <v>75.474999999999994</v>
      </c>
      <c r="BQ17" s="2">
        <v>89.638999999999996</v>
      </c>
      <c r="BR17" s="2">
        <v>86.084000000000003</v>
      </c>
      <c r="BS17" s="2">
        <v>70.914000000000001</v>
      </c>
      <c r="BT17" s="2">
        <v>72.668000000000006</v>
      </c>
      <c r="BU17" s="2">
        <v>69.858999999999995</v>
      </c>
      <c r="BV17" s="2">
        <v>70.463999999999999</v>
      </c>
      <c r="BW17" s="2">
        <v>70.840999999999994</v>
      </c>
      <c r="BX17" s="2">
        <v>72.655000000000001</v>
      </c>
      <c r="BY17" s="2">
        <v>71.162999999999997</v>
      </c>
      <c r="BZ17" s="2">
        <v>72.650000000000006</v>
      </c>
      <c r="CA17" s="2">
        <v>75.097999999999999</v>
      </c>
      <c r="CB17" s="2">
        <v>73.319999999999993</v>
      </c>
      <c r="CC17" s="2">
        <v>73.549000000000007</v>
      </c>
      <c r="CD17" s="2">
        <v>74.570999999999998</v>
      </c>
      <c r="CE17" s="2">
        <v>74.674000000000007</v>
      </c>
      <c r="CF17" s="2">
        <v>75.527000000000001</v>
      </c>
      <c r="CG17" s="2">
        <v>76.191999999999993</v>
      </c>
      <c r="CH17" s="2">
        <v>74.861999999999995</v>
      </c>
      <c r="CI17" s="2">
        <v>78.516999999999996</v>
      </c>
      <c r="CJ17" s="2">
        <v>71.134</v>
      </c>
      <c r="CK17" s="2">
        <v>70.885999999999996</v>
      </c>
      <c r="CL17" s="2">
        <v>72.369</v>
      </c>
      <c r="CM17" s="2">
        <v>72.78</v>
      </c>
      <c r="CN17" s="2">
        <v>73.78</v>
      </c>
      <c r="CO17" s="2">
        <v>73.198999999999998</v>
      </c>
      <c r="CP17" s="2">
        <v>73.338999999999999</v>
      </c>
      <c r="CQ17" s="2">
        <v>74.527000000000001</v>
      </c>
      <c r="CR17" s="2">
        <v>112.196</v>
      </c>
      <c r="CS17" s="2">
        <v>244.517</v>
      </c>
      <c r="CT17" s="2">
        <v>307.37799999999999</v>
      </c>
      <c r="CU17" s="2">
        <v>306.60899999999998</v>
      </c>
      <c r="CV17" s="2">
        <v>363.952</v>
      </c>
      <c r="CW17" s="2">
        <v>408.24099999999999</v>
      </c>
      <c r="CX17" s="2">
        <v>314.55</v>
      </c>
      <c r="CY17" s="2">
        <v>350.56700000000001</v>
      </c>
      <c r="CZ17" s="2">
        <v>392.32100000000003</v>
      </c>
      <c r="DA17" s="2">
        <v>389.44600000000003</v>
      </c>
      <c r="DB17" s="2">
        <v>323.33699999999999</v>
      </c>
      <c r="DC17" s="2">
        <v>60.683999999999997</v>
      </c>
      <c r="DD17" s="2">
        <v>57.427999999999997</v>
      </c>
      <c r="DE17" s="2">
        <v>54.758000000000003</v>
      </c>
      <c r="DF17" s="2">
        <v>55.343000000000004</v>
      </c>
      <c r="DG17" s="2">
        <v>56.423999999999999</v>
      </c>
      <c r="DH17" s="2">
        <v>59.213000000000001</v>
      </c>
      <c r="DI17" s="2">
        <v>59.606999999999999</v>
      </c>
      <c r="DJ17" s="2">
        <v>57.09</v>
      </c>
      <c r="DK17" s="2">
        <v>57.426000000000002</v>
      </c>
      <c r="DL17" s="2">
        <v>56.811999999999998</v>
      </c>
      <c r="DM17" s="2">
        <v>57.182000000000002</v>
      </c>
      <c r="DN17" s="2">
        <v>56.399000000000001</v>
      </c>
      <c r="DO17" s="2">
        <v>57.603999999999999</v>
      </c>
      <c r="DP17" s="2">
        <v>57.564</v>
      </c>
      <c r="DQ17" s="2">
        <v>58.713000000000001</v>
      </c>
      <c r="DR17" s="2">
        <v>57.65</v>
      </c>
      <c r="DS17" s="2">
        <v>56.999000000000002</v>
      </c>
      <c r="DT17" s="2">
        <v>56.908000000000001</v>
      </c>
      <c r="DU17" s="2">
        <v>55.884</v>
      </c>
      <c r="DV17" s="2">
        <v>56.054000000000002</v>
      </c>
      <c r="DW17" s="2">
        <v>60.93</v>
      </c>
      <c r="DX17" s="2">
        <v>51.158000000000001</v>
      </c>
      <c r="DY17" s="2">
        <v>48.893000000000001</v>
      </c>
      <c r="DZ17" s="2">
        <v>47.673999999999999</v>
      </c>
      <c r="EA17" s="2">
        <v>55.921999999999997</v>
      </c>
      <c r="EB17" s="2">
        <v>100.21299999999999</v>
      </c>
      <c r="EC17" s="2">
        <v>49.499000000000002</v>
      </c>
      <c r="ED17" s="2">
        <v>59.244</v>
      </c>
      <c r="EE17" s="2">
        <v>58.17</v>
      </c>
      <c r="EF17" s="2">
        <v>79.622</v>
      </c>
      <c r="EG17" s="2">
        <v>272.71100000000001</v>
      </c>
      <c r="EH17" s="147">
        <v>300</v>
      </c>
      <c r="EI17" s="147">
        <v>150</v>
      </c>
      <c r="EJ17" s="2">
        <v>53.143000000000001</v>
      </c>
      <c r="EK17" s="2">
        <v>99.100999999999999</v>
      </c>
      <c r="EL17" s="2">
        <v>53.328000000000003</v>
      </c>
      <c r="EM17" s="2">
        <v>63.655000000000001</v>
      </c>
      <c r="EN17" s="2">
        <v>90.191000000000003</v>
      </c>
      <c r="EO17" s="2">
        <v>59.136000000000003</v>
      </c>
      <c r="EP17" s="2">
        <v>80.701999999999998</v>
      </c>
      <c r="EQ17" s="2">
        <v>141.62100000000001</v>
      </c>
      <c r="ER17" s="2">
        <v>155.61099999999999</v>
      </c>
      <c r="ES17" s="2">
        <v>105.89100000000001</v>
      </c>
      <c r="ET17" s="2">
        <v>76.353999999999999</v>
      </c>
      <c r="EU17" s="2">
        <v>47.588999999999999</v>
      </c>
      <c r="EV17" s="2">
        <v>50.238</v>
      </c>
      <c r="EW17" s="2">
        <v>72.418999999999997</v>
      </c>
      <c r="EX17" s="2">
        <v>75.611000000000004</v>
      </c>
      <c r="EY17" s="2">
        <v>83.944000000000003</v>
      </c>
      <c r="EZ17" s="2">
        <v>65.673000000000002</v>
      </c>
      <c r="FA17" s="2">
        <v>68.016999999999996</v>
      </c>
      <c r="FB17" s="2">
        <v>85.691999999999993</v>
      </c>
      <c r="FC17" s="2">
        <v>91.76</v>
      </c>
      <c r="FD17" s="2">
        <v>99.935000000000002</v>
      </c>
      <c r="FE17" s="2">
        <v>111.961</v>
      </c>
      <c r="FF17" s="2">
        <v>117.07599999999999</v>
      </c>
      <c r="FG17" s="2">
        <v>118.99</v>
      </c>
      <c r="FH17" s="2">
        <v>126.053</v>
      </c>
      <c r="FI17" s="2">
        <v>134.27600000000001</v>
      </c>
      <c r="FJ17" s="2">
        <v>139.19300000000001</v>
      </c>
      <c r="FK17" s="2">
        <v>150.34200000000001</v>
      </c>
      <c r="FL17" s="2">
        <v>181.79599999999999</v>
      </c>
      <c r="FM17" s="2">
        <v>186.036</v>
      </c>
      <c r="FN17" s="2">
        <v>125.50700000000001</v>
      </c>
      <c r="FO17" s="2">
        <v>99.278999999999996</v>
      </c>
      <c r="FP17" s="2">
        <v>60.161999999999999</v>
      </c>
      <c r="FQ17" s="2">
        <v>51.938000000000002</v>
      </c>
      <c r="FR17" s="2">
        <v>52.860999999999997</v>
      </c>
      <c r="FS17" s="2">
        <v>55.622999999999998</v>
      </c>
      <c r="FT17" s="2">
        <v>57.325000000000003</v>
      </c>
      <c r="FU17" s="2">
        <v>57.738</v>
      </c>
      <c r="FV17" s="2">
        <v>55.262</v>
      </c>
      <c r="FW17" s="2">
        <v>71.602000000000004</v>
      </c>
      <c r="FX17" s="2">
        <v>79.853999999999999</v>
      </c>
      <c r="FY17" s="2">
        <v>94.766000000000005</v>
      </c>
      <c r="FZ17" s="2">
        <v>106.497</v>
      </c>
      <c r="GA17" s="2">
        <v>119.298</v>
      </c>
      <c r="GB17" s="53"/>
    </row>
    <row r="18" spans="1:184">
      <c r="B18" s="2" t="s">
        <v>18</v>
      </c>
      <c r="E18" s="2">
        <f>ABS(D17-E17)</f>
        <v>1.0799999999999841</v>
      </c>
      <c r="F18" s="2">
        <f t="shared" ref="F18:BQ18" si="182">ABS(E17-F17)</f>
        <v>109.24300000000001</v>
      </c>
      <c r="G18" s="2">
        <f t="shared" si="182"/>
        <v>49.448999999999998</v>
      </c>
      <c r="H18" s="2">
        <f t="shared" si="182"/>
        <v>18.97</v>
      </c>
      <c r="I18" s="2">
        <f t="shared" si="182"/>
        <v>4.8429999999999893</v>
      </c>
      <c r="J18" s="2">
        <f t="shared" si="182"/>
        <v>19.927000000000021</v>
      </c>
      <c r="K18" s="2">
        <f t="shared" si="182"/>
        <v>4.2150000000000034</v>
      </c>
      <c r="L18" s="2">
        <f t="shared" si="182"/>
        <v>4.6989999999999839</v>
      </c>
      <c r="M18" s="2">
        <f t="shared" si="182"/>
        <v>6.0679999999999836</v>
      </c>
      <c r="N18" s="2">
        <f t="shared" si="182"/>
        <v>10.91500000000002</v>
      </c>
      <c r="O18" s="2">
        <f t="shared" si="182"/>
        <v>25.489000000000004</v>
      </c>
      <c r="P18" s="2">
        <f t="shared" si="182"/>
        <v>3.9630000000000223</v>
      </c>
      <c r="Q18" s="2">
        <f t="shared" si="182"/>
        <v>13.290999999999997</v>
      </c>
      <c r="R18" s="2">
        <f t="shared" si="182"/>
        <v>87.535000000000011</v>
      </c>
      <c r="S18" s="2">
        <f t="shared" si="182"/>
        <v>29.047999999999995</v>
      </c>
      <c r="T18" s="2">
        <f t="shared" si="182"/>
        <v>8.0000000000026716E-3</v>
      </c>
      <c r="U18" s="2">
        <f t="shared" si="182"/>
        <v>5.7839999999999989</v>
      </c>
      <c r="V18" s="2">
        <f t="shared" si="182"/>
        <v>5.2139999999999986</v>
      </c>
      <c r="W18" s="2">
        <f t="shared" si="182"/>
        <v>2.0500000000000043</v>
      </c>
      <c r="X18" s="2">
        <f t="shared" si="182"/>
        <v>1.1730000000000018</v>
      </c>
      <c r="Y18" s="2">
        <f t="shared" si="182"/>
        <v>2.2659999999999982</v>
      </c>
      <c r="Z18" s="2">
        <f t="shared" si="182"/>
        <v>1.902000000000001</v>
      </c>
      <c r="AA18" s="2">
        <f t="shared" si="182"/>
        <v>2.0630000000000024</v>
      </c>
      <c r="AB18" s="2">
        <f t="shared" si="182"/>
        <v>2.6529999999999987</v>
      </c>
      <c r="AC18" s="2">
        <f t="shared" si="182"/>
        <v>0.34899999999999665</v>
      </c>
      <c r="AD18" s="2">
        <f t="shared" si="182"/>
        <v>4.1999999999994486E-2</v>
      </c>
      <c r="AE18" s="2">
        <f t="shared" si="182"/>
        <v>0.32200000000000273</v>
      </c>
      <c r="AF18" s="2">
        <f t="shared" si="182"/>
        <v>0.72800000000000153</v>
      </c>
      <c r="AG18" s="2">
        <f t="shared" si="182"/>
        <v>2.6679999999999993</v>
      </c>
      <c r="AH18" s="2">
        <f t="shared" si="182"/>
        <v>11.577999999999996</v>
      </c>
      <c r="AI18" s="2">
        <f t="shared" si="182"/>
        <v>4.1199999999999974</v>
      </c>
      <c r="AJ18" s="2">
        <f t="shared" si="182"/>
        <v>3.3789999999999978</v>
      </c>
      <c r="AK18" s="2">
        <f t="shared" si="182"/>
        <v>6.1129999999999995</v>
      </c>
      <c r="AL18" s="2">
        <f t="shared" si="182"/>
        <v>1.544000000000004</v>
      </c>
      <c r="AM18" s="2">
        <f t="shared" si="182"/>
        <v>8.6689999999999969</v>
      </c>
      <c r="AN18" s="2">
        <f t="shared" si="182"/>
        <v>0.12299999999999756</v>
      </c>
      <c r="AO18" s="2">
        <f t="shared" si="182"/>
        <v>3.0279999999999987</v>
      </c>
      <c r="AP18" s="2">
        <f t="shared" si="182"/>
        <v>3.6930000000000049</v>
      </c>
      <c r="AQ18" s="2">
        <f t="shared" si="182"/>
        <v>2.1879999999999953</v>
      </c>
      <c r="AR18" s="2">
        <f t="shared" si="182"/>
        <v>2.6939999999999955</v>
      </c>
      <c r="AS18" s="2">
        <f t="shared" si="182"/>
        <v>2.8269999999999982</v>
      </c>
      <c r="AT18" s="2">
        <f t="shared" si="182"/>
        <v>4.9159999999999968</v>
      </c>
      <c r="AU18" s="2">
        <f t="shared" si="182"/>
        <v>7.5230000000000032</v>
      </c>
      <c r="AV18" s="2">
        <f t="shared" si="182"/>
        <v>4.3049999999999997</v>
      </c>
      <c r="AW18" s="2">
        <f t="shared" si="182"/>
        <v>4.7399999999999949</v>
      </c>
      <c r="AX18" s="2">
        <f t="shared" si="182"/>
        <v>0.20499999999999829</v>
      </c>
      <c r="AY18" s="2">
        <f t="shared" si="182"/>
        <v>16.383999999999993</v>
      </c>
      <c r="AZ18" s="2">
        <f t="shared" si="182"/>
        <v>11.941000000000003</v>
      </c>
      <c r="BA18" s="2">
        <f t="shared" si="182"/>
        <v>6.7199999999999989</v>
      </c>
      <c r="BB18" s="2">
        <f t="shared" si="182"/>
        <v>4.1229999999999905</v>
      </c>
      <c r="BC18" s="2">
        <f t="shared" si="182"/>
        <v>1.3459999999999894</v>
      </c>
      <c r="BD18" s="2">
        <f t="shared" si="182"/>
        <v>3.4300000000000068</v>
      </c>
      <c r="BE18" s="2">
        <f t="shared" si="182"/>
        <v>8.3359999999999985</v>
      </c>
      <c r="BF18" s="2">
        <f t="shared" si="182"/>
        <v>4.6469999999999914</v>
      </c>
      <c r="BG18" s="2">
        <f t="shared" si="182"/>
        <v>1.8810000000000002</v>
      </c>
      <c r="BH18" s="2">
        <f t="shared" si="182"/>
        <v>1.6949999999999932</v>
      </c>
      <c r="BI18" s="2">
        <f t="shared" si="182"/>
        <v>6.0589999999999975</v>
      </c>
      <c r="BJ18" s="2">
        <f t="shared" si="182"/>
        <v>1.8160000000000025</v>
      </c>
      <c r="BK18" s="2">
        <f t="shared" si="182"/>
        <v>2.0060000000000002</v>
      </c>
      <c r="BL18" s="2">
        <f t="shared" si="182"/>
        <v>1.1090000000000089</v>
      </c>
      <c r="BM18" s="2">
        <f t="shared" si="182"/>
        <v>6.453000000000003</v>
      </c>
      <c r="BN18" s="2">
        <f t="shared" si="182"/>
        <v>30.269000000000005</v>
      </c>
      <c r="BO18" s="2">
        <f t="shared" si="182"/>
        <v>10.418000000000006</v>
      </c>
      <c r="BP18" s="2">
        <f t="shared" si="182"/>
        <v>14.905000000000001</v>
      </c>
      <c r="BQ18" s="2">
        <f t="shared" si="182"/>
        <v>14.164000000000001</v>
      </c>
      <c r="BR18" s="2">
        <f t="shared" ref="BR18:EC18" si="183">ABS(BQ17-BR17)</f>
        <v>3.5549999999999926</v>
      </c>
      <c r="BS18" s="2">
        <f t="shared" si="183"/>
        <v>15.170000000000002</v>
      </c>
      <c r="BT18" s="2">
        <f t="shared" si="183"/>
        <v>1.7540000000000049</v>
      </c>
      <c r="BU18" s="2">
        <f t="shared" si="183"/>
        <v>2.8090000000000117</v>
      </c>
      <c r="BV18" s="2">
        <f t="shared" si="183"/>
        <v>0.60500000000000398</v>
      </c>
      <c r="BW18" s="2">
        <f t="shared" si="183"/>
        <v>0.37699999999999534</v>
      </c>
      <c r="BX18" s="2">
        <f t="shared" si="183"/>
        <v>1.8140000000000072</v>
      </c>
      <c r="BY18" s="2">
        <f t="shared" si="183"/>
        <v>1.4920000000000044</v>
      </c>
      <c r="BZ18" s="2">
        <f t="shared" si="183"/>
        <v>1.487000000000009</v>
      </c>
      <c r="CA18" s="2">
        <f t="shared" si="183"/>
        <v>2.4479999999999933</v>
      </c>
      <c r="CB18" s="2">
        <f t="shared" si="183"/>
        <v>1.7780000000000058</v>
      </c>
      <c r="CC18" s="2">
        <f t="shared" si="183"/>
        <v>0.22900000000001342</v>
      </c>
      <c r="CD18" s="2">
        <f t="shared" si="183"/>
        <v>1.0219999999999914</v>
      </c>
      <c r="CE18" s="2">
        <f t="shared" si="183"/>
        <v>0.10300000000000864</v>
      </c>
      <c r="CF18" s="2">
        <f t="shared" si="183"/>
        <v>0.85299999999999443</v>
      </c>
      <c r="CG18" s="2">
        <f t="shared" si="183"/>
        <v>0.66499999999999204</v>
      </c>
      <c r="CH18" s="2">
        <f t="shared" si="183"/>
        <v>1.3299999999999983</v>
      </c>
      <c r="CI18" s="2">
        <f t="shared" si="183"/>
        <v>3.6550000000000011</v>
      </c>
      <c r="CJ18" s="2">
        <f t="shared" si="183"/>
        <v>7.3829999999999956</v>
      </c>
      <c r="CK18" s="2">
        <f t="shared" si="183"/>
        <v>0.24800000000000466</v>
      </c>
      <c r="CL18" s="2">
        <f t="shared" si="183"/>
        <v>1.4830000000000041</v>
      </c>
      <c r="CM18" s="2">
        <f t="shared" si="183"/>
        <v>0.41100000000000136</v>
      </c>
      <c r="CN18" s="2">
        <f t="shared" si="183"/>
        <v>1</v>
      </c>
      <c r="CO18" s="2">
        <f t="shared" si="183"/>
        <v>0.58100000000000307</v>
      </c>
      <c r="CP18" s="2">
        <f t="shared" si="183"/>
        <v>0.14000000000000057</v>
      </c>
      <c r="CQ18" s="2">
        <f t="shared" si="183"/>
        <v>1.1880000000000024</v>
      </c>
      <c r="CR18" s="2">
        <f t="shared" si="183"/>
        <v>37.668999999999997</v>
      </c>
      <c r="CS18" s="2">
        <f t="shared" si="183"/>
        <v>132.321</v>
      </c>
      <c r="CT18" s="2">
        <f t="shared" si="183"/>
        <v>62.86099999999999</v>
      </c>
      <c r="CU18" s="2">
        <f t="shared" si="183"/>
        <v>0.76900000000000546</v>
      </c>
      <c r="CV18" s="2">
        <f t="shared" si="183"/>
        <v>57.343000000000018</v>
      </c>
      <c r="CW18" s="2">
        <f t="shared" si="183"/>
        <v>44.288999999999987</v>
      </c>
      <c r="CX18" s="2">
        <f t="shared" si="183"/>
        <v>93.690999999999974</v>
      </c>
      <c r="CY18" s="2">
        <f t="shared" si="183"/>
        <v>36.016999999999996</v>
      </c>
      <c r="CZ18" s="2">
        <f t="shared" si="183"/>
        <v>41.754000000000019</v>
      </c>
      <c r="DA18" s="2">
        <f t="shared" si="183"/>
        <v>2.875</v>
      </c>
      <c r="DB18" s="2">
        <f t="shared" si="183"/>
        <v>66.109000000000037</v>
      </c>
      <c r="DC18" s="2">
        <f t="shared" si="183"/>
        <v>262.65300000000002</v>
      </c>
      <c r="DD18" s="2">
        <f t="shared" si="183"/>
        <v>3.2560000000000002</v>
      </c>
      <c r="DE18" s="2">
        <f t="shared" si="183"/>
        <v>2.6699999999999946</v>
      </c>
      <c r="DF18" s="2">
        <f t="shared" si="183"/>
        <v>0.58500000000000085</v>
      </c>
      <c r="DG18" s="2">
        <f t="shared" si="183"/>
        <v>1.080999999999996</v>
      </c>
      <c r="DH18" s="2">
        <f t="shared" si="183"/>
        <v>2.7890000000000015</v>
      </c>
      <c r="DI18" s="2">
        <f t="shared" si="183"/>
        <v>0.39399999999999835</v>
      </c>
      <c r="DJ18" s="2">
        <f t="shared" si="183"/>
        <v>2.5169999999999959</v>
      </c>
      <c r="DK18" s="2">
        <f t="shared" si="183"/>
        <v>0.33599999999999852</v>
      </c>
      <c r="DL18" s="2">
        <f t="shared" si="183"/>
        <v>0.61400000000000432</v>
      </c>
      <c r="DM18" s="2">
        <f t="shared" si="183"/>
        <v>0.37000000000000455</v>
      </c>
      <c r="DN18" s="2">
        <f t="shared" si="183"/>
        <v>0.78300000000000125</v>
      </c>
      <c r="DO18" s="2">
        <f t="shared" si="183"/>
        <v>1.2049999999999983</v>
      </c>
      <c r="DP18" s="2">
        <f t="shared" si="183"/>
        <v>3.9999999999999147E-2</v>
      </c>
      <c r="DQ18" s="2">
        <f t="shared" si="183"/>
        <v>1.1490000000000009</v>
      </c>
      <c r="DR18" s="2">
        <f t="shared" si="183"/>
        <v>1.0630000000000024</v>
      </c>
      <c r="DS18" s="2">
        <f t="shared" si="183"/>
        <v>0.65099999999999625</v>
      </c>
      <c r="DT18" s="2">
        <f t="shared" si="183"/>
        <v>9.100000000000108E-2</v>
      </c>
      <c r="DU18" s="2">
        <f t="shared" si="183"/>
        <v>1.0240000000000009</v>
      </c>
      <c r="DV18" s="2">
        <f t="shared" si="183"/>
        <v>0.17000000000000171</v>
      </c>
      <c r="DW18" s="2">
        <f t="shared" si="183"/>
        <v>4.8759999999999977</v>
      </c>
      <c r="DX18" s="2">
        <f t="shared" si="183"/>
        <v>9.7719999999999985</v>
      </c>
      <c r="DY18" s="2">
        <f t="shared" si="183"/>
        <v>2.2650000000000006</v>
      </c>
      <c r="DZ18" s="2">
        <f t="shared" si="183"/>
        <v>1.2190000000000012</v>
      </c>
      <c r="EA18" s="2">
        <f t="shared" si="183"/>
        <v>8.2479999999999976</v>
      </c>
      <c r="EB18" s="2">
        <f t="shared" si="183"/>
        <v>44.290999999999997</v>
      </c>
      <c r="EC18" s="2">
        <f t="shared" si="183"/>
        <v>50.713999999999992</v>
      </c>
      <c r="ED18" s="2">
        <f t="shared" ref="ED18:GA18" si="184">ABS(EC17-ED17)</f>
        <v>9.7449999999999974</v>
      </c>
      <c r="EE18" s="2">
        <f t="shared" si="184"/>
        <v>1.0739999999999981</v>
      </c>
      <c r="EF18" s="2">
        <f t="shared" si="184"/>
        <v>21.451999999999998</v>
      </c>
      <c r="EG18" s="2">
        <f t="shared" si="184"/>
        <v>193.089</v>
      </c>
      <c r="EH18" s="2">
        <f>ABS(EG17-EH19)</f>
        <v>157.10599999999999</v>
      </c>
      <c r="EI18" s="52">
        <f>ABS(EH18-EI19)</f>
        <v>102.53899999999999</v>
      </c>
      <c r="EJ18" s="2">
        <f>ABS(EI18-EJ17)</f>
        <v>49.395999999999987</v>
      </c>
      <c r="EK18" s="2">
        <f t="shared" si="184"/>
        <v>45.957999999999998</v>
      </c>
      <c r="EL18" s="2">
        <f t="shared" si="184"/>
        <v>45.772999999999996</v>
      </c>
      <c r="EM18" s="2">
        <f t="shared" si="184"/>
        <v>10.326999999999998</v>
      </c>
      <c r="EN18" s="2">
        <f t="shared" si="184"/>
        <v>26.536000000000001</v>
      </c>
      <c r="EO18" s="2">
        <f t="shared" si="184"/>
        <v>31.055</v>
      </c>
      <c r="EP18" s="2">
        <f t="shared" si="184"/>
        <v>21.565999999999995</v>
      </c>
      <c r="EQ18" s="2">
        <f t="shared" si="184"/>
        <v>60.919000000000011</v>
      </c>
      <c r="ER18" s="2">
        <f t="shared" si="184"/>
        <v>13.989999999999981</v>
      </c>
      <c r="ES18" s="2">
        <f t="shared" si="184"/>
        <v>49.719999999999985</v>
      </c>
      <c r="ET18" s="2">
        <f t="shared" si="184"/>
        <v>29.537000000000006</v>
      </c>
      <c r="EU18" s="2">
        <f t="shared" si="184"/>
        <v>28.765000000000001</v>
      </c>
      <c r="EV18" s="2">
        <f t="shared" si="184"/>
        <v>2.6490000000000009</v>
      </c>
      <c r="EW18" s="2">
        <f t="shared" si="184"/>
        <v>22.180999999999997</v>
      </c>
      <c r="EX18" s="2">
        <f t="shared" si="184"/>
        <v>3.1920000000000073</v>
      </c>
      <c r="EY18" s="2">
        <f t="shared" si="184"/>
        <v>8.3329999999999984</v>
      </c>
      <c r="EZ18" s="2">
        <f t="shared" si="184"/>
        <v>18.271000000000001</v>
      </c>
      <c r="FA18" s="2">
        <f t="shared" si="184"/>
        <v>2.3439999999999941</v>
      </c>
      <c r="FB18" s="2">
        <f t="shared" si="184"/>
        <v>17.674999999999997</v>
      </c>
      <c r="FC18" s="2">
        <f t="shared" si="184"/>
        <v>6.0680000000000121</v>
      </c>
      <c r="FD18" s="2">
        <f t="shared" si="184"/>
        <v>8.1749999999999972</v>
      </c>
      <c r="FE18" s="2">
        <f t="shared" si="184"/>
        <v>12.025999999999996</v>
      </c>
      <c r="FF18" s="2">
        <f t="shared" si="184"/>
        <v>5.1149999999999949</v>
      </c>
      <c r="FG18" s="2">
        <f t="shared" si="184"/>
        <v>1.9140000000000015</v>
      </c>
      <c r="FH18" s="2">
        <f t="shared" si="184"/>
        <v>7.0630000000000024</v>
      </c>
      <c r="FI18" s="2">
        <f t="shared" si="184"/>
        <v>8.2230000000000132</v>
      </c>
      <c r="FJ18" s="2">
        <f t="shared" si="184"/>
        <v>4.9170000000000016</v>
      </c>
      <c r="FK18" s="2">
        <f t="shared" si="184"/>
        <v>11.149000000000001</v>
      </c>
      <c r="FL18" s="2">
        <f t="shared" si="184"/>
        <v>31.453999999999979</v>
      </c>
      <c r="FM18" s="2">
        <f t="shared" si="184"/>
        <v>4.2400000000000091</v>
      </c>
      <c r="FN18" s="2">
        <f t="shared" si="184"/>
        <v>60.528999999999996</v>
      </c>
      <c r="FO18" s="2">
        <f t="shared" si="184"/>
        <v>26.228000000000009</v>
      </c>
      <c r="FP18" s="2">
        <f t="shared" si="184"/>
        <v>39.116999999999997</v>
      </c>
      <c r="FQ18" s="2">
        <f t="shared" si="184"/>
        <v>8.2239999999999966</v>
      </c>
      <c r="FR18" s="2">
        <f t="shared" si="184"/>
        <v>0.92299999999999471</v>
      </c>
      <c r="FS18" s="2">
        <f t="shared" si="184"/>
        <v>2.7620000000000005</v>
      </c>
      <c r="FT18" s="2">
        <f t="shared" si="184"/>
        <v>1.7020000000000053</v>
      </c>
      <c r="FU18" s="2">
        <f t="shared" si="184"/>
        <v>0.4129999999999967</v>
      </c>
      <c r="FV18" s="2">
        <f t="shared" si="184"/>
        <v>2.4759999999999991</v>
      </c>
      <c r="FW18" s="2">
        <f t="shared" si="184"/>
        <v>16.340000000000003</v>
      </c>
      <c r="FX18" s="2">
        <f t="shared" si="184"/>
        <v>8.2519999999999953</v>
      </c>
      <c r="FY18" s="2">
        <f t="shared" si="184"/>
        <v>14.912000000000006</v>
      </c>
      <c r="FZ18" s="2">
        <f t="shared" si="184"/>
        <v>11.730999999999995</v>
      </c>
      <c r="GA18" s="2">
        <f t="shared" si="184"/>
        <v>12.801000000000002</v>
      </c>
    </row>
    <row r="19" spans="1:184">
      <c r="B19" s="54" t="s">
        <v>19</v>
      </c>
      <c r="C19" s="54">
        <f>MAX(18:18)</f>
        <v>262.65300000000002</v>
      </c>
      <c r="D19" s="54" t="s">
        <v>20</v>
      </c>
      <c r="EH19" s="2">
        <v>429.81700000000001</v>
      </c>
      <c r="EI19" s="52">
        <v>54.567</v>
      </c>
    </row>
    <row r="20" spans="1:184">
      <c r="B20" s="54"/>
      <c r="C20" s="2">
        <f>C19/10</f>
        <v>26.265300000000003</v>
      </c>
      <c r="D20" s="54" t="s">
        <v>6</v>
      </c>
    </row>
    <row r="21" spans="1:184" s="2" customFormat="1">
      <c r="B21" s="2" t="s">
        <v>17</v>
      </c>
      <c r="D21" s="2">
        <v>0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  <c r="AA21" s="2">
        <v>23</v>
      </c>
      <c r="AB21" s="2">
        <v>24</v>
      </c>
      <c r="AC21" s="2">
        <v>25</v>
      </c>
      <c r="AD21" s="2">
        <v>26</v>
      </c>
      <c r="AE21" s="2">
        <v>27</v>
      </c>
      <c r="AF21" s="2">
        <v>28</v>
      </c>
      <c r="AG21" s="2">
        <v>29</v>
      </c>
      <c r="AH21" s="2">
        <v>30</v>
      </c>
      <c r="AI21" s="2">
        <v>31</v>
      </c>
      <c r="AJ21" s="2">
        <v>32</v>
      </c>
      <c r="AK21" s="2">
        <v>33</v>
      </c>
      <c r="AL21" s="2">
        <v>34</v>
      </c>
      <c r="AM21" s="2">
        <v>35</v>
      </c>
      <c r="AN21" s="2">
        <v>36</v>
      </c>
      <c r="AO21" s="2">
        <v>37</v>
      </c>
      <c r="AP21" s="2">
        <v>38</v>
      </c>
      <c r="AQ21" s="2">
        <v>39</v>
      </c>
      <c r="AR21" s="2">
        <v>40</v>
      </c>
      <c r="AS21" s="2">
        <v>41</v>
      </c>
      <c r="AT21" s="2">
        <v>42</v>
      </c>
      <c r="AU21" s="2">
        <v>43</v>
      </c>
      <c r="AV21" s="2">
        <v>44</v>
      </c>
      <c r="AW21" s="2">
        <v>45</v>
      </c>
      <c r="AX21" s="2">
        <v>46</v>
      </c>
      <c r="AY21" s="2">
        <v>47</v>
      </c>
      <c r="AZ21" s="2">
        <v>48</v>
      </c>
      <c r="BA21" s="2">
        <v>49</v>
      </c>
      <c r="BB21" s="2">
        <v>50</v>
      </c>
      <c r="BC21" s="2">
        <v>51</v>
      </c>
      <c r="BD21" s="2">
        <v>52</v>
      </c>
      <c r="BE21" s="2">
        <v>53</v>
      </c>
      <c r="BF21" s="2">
        <v>54</v>
      </c>
      <c r="BG21" s="2">
        <v>55</v>
      </c>
      <c r="BH21" s="2">
        <v>56</v>
      </c>
      <c r="BI21" s="2">
        <v>57</v>
      </c>
      <c r="BJ21" s="2">
        <v>58</v>
      </c>
      <c r="BK21" s="2">
        <v>59</v>
      </c>
      <c r="BL21" s="2">
        <v>60</v>
      </c>
      <c r="BM21" s="2">
        <v>61</v>
      </c>
      <c r="BN21" s="2">
        <v>62</v>
      </c>
      <c r="BO21" s="2">
        <v>63</v>
      </c>
      <c r="BP21" s="2">
        <v>64</v>
      </c>
      <c r="BQ21" s="2">
        <v>65</v>
      </c>
      <c r="BR21" s="2">
        <v>66</v>
      </c>
      <c r="BS21" s="2">
        <v>67</v>
      </c>
      <c r="BT21" s="2">
        <v>68</v>
      </c>
      <c r="BU21" s="2">
        <v>69</v>
      </c>
      <c r="BV21" s="2">
        <v>70</v>
      </c>
      <c r="BW21" s="2">
        <v>71</v>
      </c>
      <c r="BX21" s="2">
        <v>72</v>
      </c>
      <c r="BY21" s="2">
        <v>73</v>
      </c>
      <c r="BZ21" s="2">
        <v>74</v>
      </c>
      <c r="CA21" s="2">
        <v>75</v>
      </c>
      <c r="CB21" s="2">
        <v>76</v>
      </c>
      <c r="CC21" s="2">
        <v>77</v>
      </c>
      <c r="CD21" s="2">
        <v>78</v>
      </c>
      <c r="CE21" s="2">
        <v>79</v>
      </c>
      <c r="CF21" s="2">
        <v>80</v>
      </c>
      <c r="CG21" s="2">
        <v>81</v>
      </c>
      <c r="CH21" s="2">
        <v>82</v>
      </c>
      <c r="CI21" s="2">
        <v>83</v>
      </c>
      <c r="CJ21" s="2">
        <v>84</v>
      </c>
      <c r="CK21" s="2">
        <v>85</v>
      </c>
      <c r="CL21" s="2">
        <v>86</v>
      </c>
      <c r="CM21" s="2">
        <v>87</v>
      </c>
      <c r="CN21" s="2">
        <v>88</v>
      </c>
      <c r="CO21" s="2">
        <v>89</v>
      </c>
      <c r="CP21" s="2">
        <v>90</v>
      </c>
      <c r="CQ21" s="2">
        <v>91</v>
      </c>
      <c r="CR21" s="2">
        <v>92</v>
      </c>
      <c r="CS21" s="2">
        <v>93</v>
      </c>
      <c r="CT21" s="2">
        <v>94</v>
      </c>
      <c r="CU21" s="2">
        <v>95</v>
      </c>
      <c r="CV21" s="2">
        <v>96</v>
      </c>
      <c r="CW21" s="2">
        <v>97</v>
      </c>
      <c r="CX21" s="2">
        <v>98</v>
      </c>
      <c r="CY21" s="2">
        <v>99</v>
      </c>
      <c r="CZ21" s="150">
        <v>100</v>
      </c>
      <c r="DA21" s="2">
        <v>101</v>
      </c>
      <c r="DB21" s="2">
        <v>102</v>
      </c>
      <c r="DC21" s="2">
        <v>103</v>
      </c>
      <c r="DD21" s="2">
        <v>104</v>
      </c>
      <c r="DE21" s="2">
        <v>105</v>
      </c>
      <c r="DF21" s="2">
        <v>106</v>
      </c>
      <c r="DG21" s="2">
        <v>107</v>
      </c>
      <c r="DH21" s="2">
        <v>108</v>
      </c>
      <c r="DI21" s="2">
        <v>109</v>
      </c>
      <c r="DJ21" s="2">
        <v>110</v>
      </c>
      <c r="DK21" s="2">
        <v>111</v>
      </c>
      <c r="DL21" s="2">
        <v>112</v>
      </c>
      <c r="DM21" s="2">
        <v>113</v>
      </c>
      <c r="DN21" s="2">
        <v>114</v>
      </c>
      <c r="DO21" s="2">
        <v>115</v>
      </c>
      <c r="DP21" s="2">
        <v>116</v>
      </c>
      <c r="DQ21" s="2">
        <v>117</v>
      </c>
      <c r="DR21" s="2">
        <v>118</v>
      </c>
      <c r="DS21" s="2">
        <v>119</v>
      </c>
      <c r="DT21" s="2">
        <v>120</v>
      </c>
      <c r="DU21" s="2">
        <v>121</v>
      </c>
      <c r="DV21" s="2">
        <v>122</v>
      </c>
      <c r="DW21" s="2">
        <v>123</v>
      </c>
      <c r="DX21" s="2">
        <v>124</v>
      </c>
      <c r="DY21" s="2">
        <v>125</v>
      </c>
      <c r="DZ21" s="2">
        <v>126</v>
      </c>
      <c r="EA21" s="2">
        <v>127</v>
      </c>
      <c r="EB21" s="2">
        <v>128</v>
      </c>
      <c r="EC21" s="2">
        <v>129</v>
      </c>
      <c r="ED21" s="2">
        <v>130</v>
      </c>
      <c r="EE21" s="2">
        <v>131</v>
      </c>
      <c r="EF21" s="2">
        <v>132</v>
      </c>
      <c r="EG21" s="2">
        <v>133</v>
      </c>
      <c r="EH21" s="2">
        <v>134</v>
      </c>
      <c r="EI21" s="2">
        <v>135</v>
      </c>
      <c r="EJ21" s="2">
        <v>136</v>
      </c>
      <c r="EK21" s="2">
        <v>137</v>
      </c>
      <c r="EL21" s="2">
        <v>138</v>
      </c>
      <c r="EM21" s="2">
        <v>139</v>
      </c>
      <c r="EN21" s="2">
        <v>140</v>
      </c>
      <c r="EO21" s="2">
        <v>141</v>
      </c>
      <c r="EP21" s="2">
        <v>142</v>
      </c>
      <c r="EQ21" s="2">
        <v>143</v>
      </c>
      <c r="ER21" s="2">
        <v>144</v>
      </c>
      <c r="ES21" s="2">
        <v>145</v>
      </c>
      <c r="ET21" s="2">
        <v>146</v>
      </c>
      <c r="EU21" s="2">
        <v>147</v>
      </c>
      <c r="EV21" s="2">
        <v>148</v>
      </c>
      <c r="EW21" s="2">
        <v>149</v>
      </c>
      <c r="EX21" s="2">
        <v>150</v>
      </c>
      <c r="EY21" s="2">
        <v>151</v>
      </c>
      <c r="EZ21" s="2">
        <v>152</v>
      </c>
      <c r="FA21" s="2">
        <v>153</v>
      </c>
      <c r="FB21" s="2">
        <v>154</v>
      </c>
      <c r="FC21" s="2">
        <v>155</v>
      </c>
      <c r="FD21" s="2">
        <v>156</v>
      </c>
      <c r="FE21" s="2">
        <v>157</v>
      </c>
      <c r="FF21" s="2">
        <v>158</v>
      </c>
      <c r="FG21" s="2">
        <v>159</v>
      </c>
      <c r="FH21" s="2">
        <v>160</v>
      </c>
      <c r="FI21" s="2">
        <v>161</v>
      </c>
      <c r="FJ21" s="2">
        <v>162</v>
      </c>
      <c r="FK21" s="2">
        <v>163</v>
      </c>
      <c r="FL21" s="2">
        <v>164</v>
      </c>
      <c r="FM21" s="2">
        <v>165</v>
      </c>
      <c r="FN21" s="2">
        <v>166</v>
      </c>
      <c r="FO21" s="2">
        <v>167</v>
      </c>
      <c r="FP21" s="2">
        <v>168</v>
      </c>
      <c r="FQ21" s="2">
        <v>169</v>
      </c>
      <c r="FR21" s="2">
        <v>170</v>
      </c>
      <c r="FS21" s="2">
        <v>171</v>
      </c>
      <c r="FT21" s="2">
        <v>172</v>
      </c>
      <c r="FU21" s="2">
        <v>173</v>
      </c>
      <c r="FV21" s="2">
        <v>174</v>
      </c>
      <c r="FW21" s="2">
        <v>175</v>
      </c>
      <c r="FX21" s="2">
        <v>176</v>
      </c>
      <c r="FY21" s="2">
        <v>177</v>
      </c>
      <c r="FZ21" s="2">
        <v>178</v>
      </c>
      <c r="GA21" s="2">
        <v>179</v>
      </c>
      <c r="GB21" s="2">
        <v>180</v>
      </c>
    </row>
    <row r="22" spans="1:184" s="2" customFormat="1">
      <c r="A22" s="2" t="s">
        <v>21</v>
      </c>
      <c r="B22" s="2" t="s">
        <v>15</v>
      </c>
      <c r="D22" s="2">
        <v>32.978999999999999</v>
      </c>
      <c r="E22" s="2">
        <v>37.097000000000001</v>
      </c>
      <c r="F22" s="2">
        <v>253.197</v>
      </c>
      <c r="G22" s="2">
        <v>548.572</v>
      </c>
      <c r="H22" s="2">
        <v>637.548</v>
      </c>
      <c r="I22" s="2">
        <v>675.69200000000001</v>
      </c>
      <c r="J22" s="2">
        <v>695.71299999999997</v>
      </c>
      <c r="K22" s="2">
        <v>720.09500000000003</v>
      </c>
      <c r="L22" s="2">
        <v>727.74</v>
      </c>
      <c r="M22" s="2">
        <v>733.23599999999999</v>
      </c>
      <c r="N22" s="2">
        <v>739.16</v>
      </c>
      <c r="O22" s="2">
        <v>742.66600000000005</v>
      </c>
      <c r="P22" s="2">
        <v>747.72400000000005</v>
      </c>
      <c r="Q22" s="2">
        <v>746.95799999999997</v>
      </c>
      <c r="R22" s="2">
        <v>751.56899999999996</v>
      </c>
      <c r="S22" s="2">
        <v>752.05100000000004</v>
      </c>
      <c r="T22" s="2">
        <v>750.22</v>
      </c>
      <c r="U22" s="2">
        <v>753.20899999999995</v>
      </c>
      <c r="V22" s="2">
        <v>751.76199999999994</v>
      </c>
      <c r="W22" s="2">
        <v>753.88800000000003</v>
      </c>
      <c r="X22" s="2">
        <v>752.91899999999998</v>
      </c>
      <c r="Y22" s="2">
        <v>756.21400000000006</v>
      </c>
      <c r="Z22" s="2">
        <v>753.98400000000004</v>
      </c>
      <c r="AA22" s="2">
        <v>757.28399999999999</v>
      </c>
      <c r="AB22" s="2">
        <v>754.75900000000001</v>
      </c>
      <c r="AC22" s="2">
        <v>756.40800000000002</v>
      </c>
      <c r="AD22" s="2">
        <v>756.21299999999997</v>
      </c>
      <c r="AE22" s="2">
        <v>752.822</v>
      </c>
      <c r="AF22" s="2">
        <v>756.11599999999999</v>
      </c>
      <c r="AG22" s="2">
        <v>753.49800000000005</v>
      </c>
      <c r="AH22" s="2">
        <v>754.56299999999999</v>
      </c>
      <c r="AI22" s="2">
        <v>754.07799999999997</v>
      </c>
      <c r="AJ22" s="2">
        <v>756.79499999999996</v>
      </c>
      <c r="AK22" s="2">
        <v>756.40599999999995</v>
      </c>
      <c r="AL22" s="2">
        <v>757.28099999999995</v>
      </c>
      <c r="AM22" s="2">
        <v>757.57299999999998</v>
      </c>
      <c r="AN22" s="2">
        <v>759.91499999999996</v>
      </c>
      <c r="AO22" s="2">
        <v>759.13400000000001</v>
      </c>
      <c r="AP22" s="2">
        <v>761.774</v>
      </c>
      <c r="AQ22" s="2">
        <v>760.11</v>
      </c>
      <c r="AR22" s="2">
        <v>759.62199999999996</v>
      </c>
      <c r="AS22" s="2">
        <v>759.03599999999994</v>
      </c>
      <c r="AT22" s="2">
        <v>759.81799999999998</v>
      </c>
      <c r="AU22" s="2">
        <v>762.755</v>
      </c>
      <c r="AV22" s="2">
        <v>764.13199999999995</v>
      </c>
      <c r="AW22" s="2">
        <v>761.971</v>
      </c>
      <c r="AX22" s="2">
        <v>762.16800000000001</v>
      </c>
      <c r="AY22" s="2">
        <v>763.24699999999996</v>
      </c>
      <c r="AZ22" s="2">
        <v>763.54</v>
      </c>
      <c r="BA22" s="2">
        <v>762.26199999999994</v>
      </c>
      <c r="BB22" s="2">
        <v>748.66399999999999</v>
      </c>
      <c r="BC22" s="2">
        <v>750.11099999999999</v>
      </c>
      <c r="BD22" s="2">
        <v>751.37</v>
      </c>
      <c r="BE22" s="2">
        <v>750.88300000000004</v>
      </c>
      <c r="BF22" s="2">
        <v>765.01199999999994</v>
      </c>
      <c r="BG22" s="2">
        <v>763.23900000000003</v>
      </c>
      <c r="BH22" s="2">
        <v>749.81600000000003</v>
      </c>
      <c r="BI22" s="2">
        <v>753.49699999999996</v>
      </c>
      <c r="BJ22" s="2">
        <v>750.87599999999998</v>
      </c>
      <c r="BK22" s="2">
        <v>750.29300000000001</v>
      </c>
      <c r="BL22" s="2">
        <v>751.84199999999998</v>
      </c>
      <c r="BM22" s="2">
        <v>753.49400000000003</v>
      </c>
      <c r="BN22" s="2">
        <v>759.452</v>
      </c>
      <c r="BO22" s="2">
        <v>816.49099999999999</v>
      </c>
      <c r="BP22" s="2">
        <v>848.65700000000004</v>
      </c>
      <c r="BQ22" s="2">
        <v>761.12800000000004</v>
      </c>
      <c r="BR22" s="2">
        <v>756.14099999999996</v>
      </c>
      <c r="BS22" s="2">
        <v>732.923</v>
      </c>
      <c r="BT22" s="2">
        <v>734.61699999999996</v>
      </c>
      <c r="BU22" s="2">
        <v>739.82</v>
      </c>
      <c r="BV22" s="2">
        <v>739.72</v>
      </c>
      <c r="BW22" s="2">
        <v>740.32399999999996</v>
      </c>
      <c r="BX22" s="2">
        <v>742.03599999999994</v>
      </c>
      <c r="BY22" s="2">
        <v>732.36099999999999</v>
      </c>
      <c r="BZ22" s="2">
        <v>733.26099999999997</v>
      </c>
      <c r="CA22" s="2">
        <v>735.66499999999996</v>
      </c>
      <c r="CB22" s="2">
        <v>735.86699999999996</v>
      </c>
      <c r="CC22" s="2">
        <v>736.97299999999996</v>
      </c>
      <c r="CD22" s="2">
        <v>736.87199999999996</v>
      </c>
      <c r="CE22" s="2">
        <v>739.59100000000001</v>
      </c>
      <c r="CF22" s="2">
        <v>736.86900000000003</v>
      </c>
      <c r="CG22" s="2">
        <v>725.32</v>
      </c>
      <c r="CH22" s="2">
        <v>726.10900000000004</v>
      </c>
      <c r="CI22" s="2">
        <v>726.01</v>
      </c>
      <c r="CJ22" s="2">
        <v>726.80399999999997</v>
      </c>
      <c r="CK22" s="2">
        <v>727.39599999999996</v>
      </c>
      <c r="CL22" s="2">
        <v>726.10799999999995</v>
      </c>
      <c r="CM22" s="2">
        <v>725.61300000000006</v>
      </c>
      <c r="CN22" s="2">
        <v>728.79200000000003</v>
      </c>
      <c r="CO22" s="2">
        <v>729.99300000000005</v>
      </c>
      <c r="CP22" s="2">
        <v>725.80899999999997</v>
      </c>
      <c r="CQ22" s="2">
        <v>723.63300000000004</v>
      </c>
      <c r="CR22" s="2">
        <v>724.91700000000003</v>
      </c>
      <c r="CS22" s="2">
        <v>724.71900000000005</v>
      </c>
      <c r="CT22" s="2">
        <v>720.57500000000005</v>
      </c>
      <c r="CU22" s="2">
        <v>723.33199999999999</v>
      </c>
      <c r="CV22" s="2">
        <v>723.03700000000003</v>
      </c>
      <c r="CW22" s="2">
        <v>721.16200000000003</v>
      </c>
      <c r="CX22" s="2">
        <v>720.96799999999996</v>
      </c>
      <c r="CY22" s="2">
        <v>721.95299999999997</v>
      </c>
      <c r="CZ22" s="150">
        <v>725.31200000000001</v>
      </c>
      <c r="DA22" s="2">
        <v>724.71900000000005</v>
      </c>
      <c r="DB22" s="2">
        <v>726.505</v>
      </c>
      <c r="DC22" s="2">
        <v>726.30399999999997</v>
      </c>
      <c r="DD22" s="2">
        <v>724.91600000000005</v>
      </c>
      <c r="DE22" s="2">
        <v>725.61</v>
      </c>
      <c r="DF22" s="2">
        <v>724.42200000000003</v>
      </c>
      <c r="DG22" s="2">
        <v>726.20600000000002</v>
      </c>
      <c r="DH22" s="2">
        <v>724.02599999999995</v>
      </c>
      <c r="DI22" s="2">
        <v>725.81</v>
      </c>
      <c r="DJ22" s="2">
        <v>728.19399999999996</v>
      </c>
      <c r="DK22" s="2">
        <v>727.59699999999998</v>
      </c>
      <c r="DL22" s="2">
        <v>728.09299999999996</v>
      </c>
      <c r="DM22" s="2">
        <v>727.69299999999998</v>
      </c>
      <c r="DN22" s="2">
        <v>725.21199999999999</v>
      </c>
      <c r="DO22" s="2">
        <v>726.50099999999998</v>
      </c>
      <c r="DP22" s="2">
        <v>728.78899999999999</v>
      </c>
      <c r="DQ22" s="2">
        <v>727.19399999999996</v>
      </c>
      <c r="DR22" s="2">
        <v>728.58900000000006</v>
      </c>
      <c r="DS22" s="2">
        <v>727.09500000000003</v>
      </c>
      <c r="DT22" s="2">
        <v>727.39300000000003</v>
      </c>
      <c r="DU22" s="2">
        <v>726.29899999999998</v>
      </c>
      <c r="DV22" s="2">
        <v>712.27300000000002</v>
      </c>
      <c r="DW22" s="2">
        <v>737.70600000000002</v>
      </c>
      <c r="DX22" s="2">
        <v>726.49699999999996</v>
      </c>
      <c r="DY22" s="2">
        <v>714.62800000000004</v>
      </c>
      <c r="DZ22" s="2">
        <v>735.44500000000005</v>
      </c>
      <c r="EA22" s="2">
        <v>727.15099999999995</v>
      </c>
      <c r="EB22" s="2">
        <v>741.86800000000005</v>
      </c>
      <c r="EC22" s="2">
        <v>745.05499999999995</v>
      </c>
      <c r="ED22" s="2">
        <v>751.61599999999999</v>
      </c>
      <c r="EE22" s="2">
        <v>755.34799999999996</v>
      </c>
      <c r="EF22" s="2">
        <v>750.52</v>
      </c>
      <c r="EG22" s="2">
        <v>744.75199999999995</v>
      </c>
      <c r="EH22" s="2">
        <v>738.94399999999996</v>
      </c>
      <c r="EI22" s="2">
        <v>760.04300000000001</v>
      </c>
      <c r="EJ22" s="2">
        <v>753.85599999999999</v>
      </c>
      <c r="EK22" s="2">
        <v>748.69600000000003</v>
      </c>
      <c r="EL22" s="2">
        <v>745.60199999999998</v>
      </c>
      <c r="EM22" s="2">
        <v>769.15499999999997</v>
      </c>
      <c r="EN22" s="2">
        <v>765.89</v>
      </c>
      <c r="EO22" s="2">
        <v>764.70600000000002</v>
      </c>
      <c r="EP22" s="2">
        <v>764.21100000000001</v>
      </c>
      <c r="EQ22" s="2">
        <v>762.245</v>
      </c>
      <c r="ER22" s="2">
        <v>764.11</v>
      </c>
      <c r="ES22" s="2">
        <v>761.36099999999999</v>
      </c>
      <c r="ET22" s="2">
        <v>760.48099999999999</v>
      </c>
      <c r="EU22" s="2">
        <v>759.69899999999996</v>
      </c>
      <c r="EV22" s="2">
        <v>765.19399999999996</v>
      </c>
      <c r="EW22" s="2">
        <v>767.36800000000005</v>
      </c>
      <c r="EX22" s="2">
        <v>766.67499999999995</v>
      </c>
      <c r="EY22" s="2">
        <v>767.66499999999996</v>
      </c>
      <c r="EZ22" s="2">
        <v>768.95100000000002</v>
      </c>
      <c r="FA22" s="2">
        <v>766.47699999999998</v>
      </c>
      <c r="FB22" s="2">
        <v>768.35500000000002</v>
      </c>
      <c r="FC22" s="2">
        <v>767.36500000000001</v>
      </c>
      <c r="FD22" s="2">
        <v>767.56399999999996</v>
      </c>
      <c r="FE22" s="2">
        <v>766.87099999999998</v>
      </c>
      <c r="FF22" s="2">
        <v>767.76099999999997</v>
      </c>
      <c r="FG22" s="2">
        <v>767.46400000000006</v>
      </c>
      <c r="FH22" s="2">
        <v>766.18</v>
      </c>
      <c r="FI22" s="2">
        <v>766.57500000000005</v>
      </c>
      <c r="FJ22" s="2">
        <v>769.74599999999998</v>
      </c>
      <c r="FK22" s="2">
        <v>769.34799999999996</v>
      </c>
      <c r="FL22" s="2">
        <v>767.66499999999996</v>
      </c>
      <c r="FM22" s="2">
        <v>770.14300000000003</v>
      </c>
      <c r="FN22" s="2">
        <v>768.26</v>
      </c>
      <c r="FO22" s="2">
        <v>766.875</v>
      </c>
      <c r="FP22" s="2">
        <v>769.053</v>
      </c>
      <c r="FQ22" s="2">
        <v>766.38199999999995</v>
      </c>
      <c r="FR22" s="2">
        <v>768.36099999999999</v>
      </c>
      <c r="FS22" s="2">
        <v>769.05399999999997</v>
      </c>
      <c r="FT22" s="2">
        <v>769.649</v>
      </c>
      <c r="FU22" s="2">
        <v>769.452</v>
      </c>
      <c r="FV22" s="2">
        <v>768.65800000000002</v>
      </c>
      <c r="FW22" s="2">
        <v>770.14700000000005</v>
      </c>
      <c r="FX22" s="2">
        <v>768.65800000000002</v>
      </c>
      <c r="FY22" s="2">
        <v>768.26199999999994</v>
      </c>
      <c r="FZ22" s="2">
        <v>769.35199999999998</v>
      </c>
      <c r="GA22" s="2">
        <v>770.84299999999996</v>
      </c>
      <c r="GB22" s="2">
        <v>771.83799999999997</v>
      </c>
    </row>
    <row r="23" spans="1:184" s="2" customFormat="1">
      <c r="A23" s="2" t="s">
        <v>25</v>
      </c>
      <c r="B23" s="2" t="s">
        <v>16</v>
      </c>
      <c r="D23" s="2">
        <v>189.37799999999999</v>
      </c>
      <c r="E23" s="2">
        <v>107.432</v>
      </c>
      <c r="F23" s="2">
        <v>165.52699999999999</v>
      </c>
      <c r="G23" s="2">
        <v>171.11</v>
      </c>
      <c r="H23" s="2">
        <v>140.387</v>
      </c>
      <c r="I23" s="2">
        <v>157.26499999999999</v>
      </c>
      <c r="J23" s="2">
        <v>174.26</v>
      </c>
      <c r="K23" s="2">
        <v>182.74600000000001</v>
      </c>
      <c r="L23" s="2">
        <v>189.679</v>
      </c>
      <c r="M23" s="2">
        <v>188.983</v>
      </c>
      <c r="N23" s="2">
        <v>196.44300000000001</v>
      </c>
      <c r="O23" s="2">
        <v>192.286</v>
      </c>
      <c r="P23" s="2">
        <v>191.89599999999999</v>
      </c>
      <c r="Q23" s="2">
        <v>191.053</v>
      </c>
      <c r="R23" s="2">
        <v>190.435</v>
      </c>
      <c r="S23" s="2">
        <v>199.221</v>
      </c>
      <c r="T23" s="2">
        <v>216.47399999999999</v>
      </c>
      <c r="U23" s="2">
        <v>212.678</v>
      </c>
      <c r="V23" s="2">
        <v>182.56800000000001</v>
      </c>
      <c r="W23" s="2">
        <v>179.63300000000001</v>
      </c>
      <c r="X23" s="2">
        <v>176.691</v>
      </c>
      <c r="Y23" s="2">
        <v>181.28399999999999</v>
      </c>
      <c r="Z23" s="2">
        <v>183.98</v>
      </c>
      <c r="AA23" s="2">
        <v>180.803</v>
      </c>
      <c r="AB23" s="2">
        <v>170.56100000000001</v>
      </c>
      <c r="AC23" s="2">
        <v>162.256</v>
      </c>
      <c r="AD23" s="2">
        <v>138.89500000000001</v>
      </c>
      <c r="AE23" s="2">
        <v>127.55500000000001</v>
      </c>
      <c r="AF23" s="2">
        <v>143.346</v>
      </c>
      <c r="AG23" s="2">
        <v>158.96899999999999</v>
      </c>
      <c r="AH23" s="2">
        <v>125.45</v>
      </c>
      <c r="AI23" s="2">
        <v>119.928</v>
      </c>
      <c r="AJ23" s="2">
        <v>102.377</v>
      </c>
      <c r="AK23" s="2">
        <v>80.677999999999997</v>
      </c>
      <c r="AL23" s="2">
        <v>100.548</v>
      </c>
      <c r="AM23" s="2">
        <v>87.471999999999994</v>
      </c>
      <c r="AN23" s="2">
        <v>86.192999999999998</v>
      </c>
      <c r="AO23" s="2">
        <v>83.379000000000005</v>
      </c>
      <c r="AP23" s="2">
        <v>84.837000000000003</v>
      </c>
      <c r="AQ23" s="2">
        <v>90.424999999999997</v>
      </c>
      <c r="AR23" s="2">
        <v>94.712000000000003</v>
      </c>
      <c r="AS23" s="2">
        <v>105.18</v>
      </c>
      <c r="AT23" s="2">
        <v>107.74</v>
      </c>
      <c r="AU23" s="2">
        <v>115.134</v>
      </c>
      <c r="AV23" s="2">
        <v>108.26600000000001</v>
      </c>
      <c r="AW23" s="2">
        <v>111.233</v>
      </c>
      <c r="AX23" s="2">
        <v>85.649000000000001</v>
      </c>
      <c r="AY23" s="2">
        <v>112.541</v>
      </c>
      <c r="AZ23" s="2">
        <v>124.349</v>
      </c>
      <c r="BA23" s="2">
        <v>124.71599999999999</v>
      </c>
      <c r="BB23" s="2">
        <v>137.68700000000001</v>
      </c>
      <c r="BC23" s="2">
        <v>134.36000000000001</v>
      </c>
      <c r="BD23" s="2">
        <v>131.61699999999999</v>
      </c>
      <c r="BE23" s="2">
        <v>128.81299999999999</v>
      </c>
      <c r="BF23" s="2">
        <v>132.16900000000001</v>
      </c>
      <c r="BG23" s="2">
        <v>132.59700000000001</v>
      </c>
      <c r="BH23" s="2">
        <v>136.196</v>
      </c>
      <c r="BI23" s="2">
        <v>137.69800000000001</v>
      </c>
      <c r="BJ23" s="2">
        <v>136.59</v>
      </c>
      <c r="BK23" s="2">
        <v>143.61799999999999</v>
      </c>
      <c r="BL23" s="2">
        <v>154.56</v>
      </c>
      <c r="BM23" s="2">
        <v>128.91200000000001</v>
      </c>
      <c r="BN23" s="2">
        <v>162.874</v>
      </c>
      <c r="BO23" s="2">
        <v>158.048</v>
      </c>
      <c r="BP23" s="2">
        <v>94.078999999999994</v>
      </c>
      <c r="BQ23" s="2">
        <v>74.525000000000006</v>
      </c>
      <c r="BR23" s="2">
        <v>71.596000000000004</v>
      </c>
      <c r="BS23" s="2">
        <v>70.900000000000006</v>
      </c>
      <c r="BT23" s="2">
        <v>72.215999999999994</v>
      </c>
      <c r="BU23" s="2">
        <v>72.644000000000005</v>
      </c>
      <c r="BV23" s="2">
        <v>72.763999999999996</v>
      </c>
      <c r="BW23" s="2">
        <v>72.947000000000003</v>
      </c>
      <c r="BX23" s="2">
        <v>73.346999999999994</v>
      </c>
      <c r="BY23" s="2">
        <v>73.921999999999997</v>
      </c>
      <c r="BZ23" s="2">
        <v>76.084000000000003</v>
      </c>
      <c r="CA23" s="2">
        <v>74.826999999999998</v>
      </c>
      <c r="CB23" s="2">
        <v>77.174999999999997</v>
      </c>
      <c r="CC23" s="2">
        <v>77.858000000000004</v>
      </c>
      <c r="CD23" s="2">
        <v>75.540999999999997</v>
      </c>
      <c r="CE23" s="2">
        <v>76.257999999999996</v>
      </c>
      <c r="CF23" s="2">
        <v>77.959000000000003</v>
      </c>
      <c r="CG23" s="2">
        <v>78.358000000000004</v>
      </c>
      <c r="CH23" s="2">
        <v>80.125</v>
      </c>
      <c r="CI23" s="2">
        <v>80.388999999999996</v>
      </c>
      <c r="CJ23" s="2">
        <v>79.367999999999995</v>
      </c>
      <c r="CK23" s="2">
        <v>79.394999999999996</v>
      </c>
      <c r="CL23" s="2">
        <v>78.968999999999994</v>
      </c>
      <c r="CM23" s="2">
        <v>79.311999999999998</v>
      </c>
      <c r="CN23" s="2">
        <v>79.477000000000004</v>
      </c>
      <c r="CO23" s="2">
        <v>81.646000000000001</v>
      </c>
      <c r="CP23" s="2">
        <v>83.230999999999995</v>
      </c>
      <c r="CQ23" s="2">
        <v>270.726</v>
      </c>
      <c r="CR23" s="2">
        <v>381.69099999999997</v>
      </c>
      <c r="CS23" s="2">
        <v>411.149</v>
      </c>
      <c r="CT23" s="2">
        <v>417.31700000000001</v>
      </c>
      <c r="CU23" s="2">
        <v>437.59899999999999</v>
      </c>
      <c r="CV23" s="2">
        <v>461.69400000000002</v>
      </c>
      <c r="CW23" s="2">
        <v>462.55599999999998</v>
      </c>
      <c r="CX23" s="2">
        <v>455.54700000000003</v>
      </c>
      <c r="CY23" s="2">
        <v>404.315</v>
      </c>
      <c r="CZ23" s="150">
        <v>78.477999999999994</v>
      </c>
      <c r="DA23" s="2">
        <v>52.686999999999998</v>
      </c>
      <c r="DB23" s="2">
        <v>51.408999999999999</v>
      </c>
      <c r="DC23" s="2">
        <v>50.994</v>
      </c>
      <c r="DD23" s="2">
        <v>51.207999999999998</v>
      </c>
      <c r="DE23" s="2">
        <v>51.515999999999998</v>
      </c>
      <c r="DF23" s="2">
        <v>51.648000000000003</v>
      </c>
      <c r="DG23" s="2">
        <v>51.399000000000001</v>
      </c>
      <c r="DH23" s="2">
        <v>49.082999999999998</v>
      </c>
      <c r="DI23" s="2">
        <v>48.881</v>
      </c>
      <c r="DJ23" s="2">
        <v>49.371000000000002</v>
      </c>
      <c r="DK23" s="2">
        <v>49.262999999999998</v>
      </c>
      <c r="DL23" s="2">
        <v>49.104999999999997</v>
      </c>
      <c r="DM23" s="2">
        <v>49.777000000000001</v>
      </c>
      <c r="DN23" s="2">
        <v>49.6</v>
      </c>
      <c r="DO23" s="2">
        <v>49.188000000000002</v>
      </c>
      <c r="DP23" s="2">
        <v>48.914000000000001</v>
      </c>
      <c r="DQ23" s="2">
        <v>48.494</v>
      </c>
      <c r="DR23" s="2">
        <v>48.387</v>
      </c>
      <c r="DS23" s="2">
        <v>48.658999999999999</v>
      </c>
      <c r="DT23" s="2">
        <v>47.982999999999997</v>
      </c>
      <c r="DU23" s="2">
        <v>47.573999999999998</v>
      </c>
      <c r="DV23" s="2">
        <v>46.110999999999997</v>
      </c>
      <c r="DW23" s="2">
        <v>46.78</v>
      </c>
      <c r="DX23" s="2">
        <v>45.805999999999997</v>
      </c>
      <c r="DY23" s="2">
        <v>44.639000000000003</v>
      </c>
      <c r="DZ23" s="2">
        <v>44.030999999999999</v>
      </c>
      <c r="EA23" s="2">
        <v>44.064999999999998</v>
      </c>
      <c r="EB23" s="2">
        <v>43.72</v>
      </c>
      <c r="EC23" s="2">
        <v>48.655999999999999</v>
      </c>
      <c r="ED23" s="2">
        <v>43.463999999999999</v>
      </c>
      <c r="EE23" s="2">
        <v>43.356999999999999</v>
      </c>
      <c r="EF23" s="2">
        <v>44.335999999999999</v>
      </c>
      <c r="EG23" s="2">
        <v>45.994999999999997</v>
      </c>
      <c r="EH23" s="2">
        <v>49.213999999999999</v>
      </c>
      <c r="EI23" s="2">
        <v>49.555</v>
      </c>
      <c r="EJ23" s="2">
        <v>51.384</v>
      </c>
      <c r="EK23" s="2">
        <v>58.19</v>
      </c>
      <c r="EL23" s="2">
        <v>61.46</v>
      </c>
      <c r="EM23" s="2">
        <v>67.016000000000005</v>
      </c>
      <c r="EN23" s="2">
        <v>70.200999999999993</v>
      </c>
      <c r="EO23" s="2">
        <v>77.531000000000006</v>
      </c>
      <c r="EP23" s="2">
        <v>87.906999999999996</v>
      </c>
      <c r="EQ23" s="2">
        <v>81.744</v>
      </c>
      <c r="ER23" s="2">
        <v>90.100999999999999</v>
      </c>
      <c r="ES23" s="2">
        <v>95.293999999999997</v>
      </c>
      <c r="ET23" s="2">
        <v>103.223</v>
      </c>
      <c r="EU23" s="2">
        <v>107.247</v>
      </c>
      <c r="EV23" s="2">
        <v>107.84</v>
      </c>
      <c r="EW23" s="2">
        <v>106.101</v>
      </c>
      <c r="EX23" s="2">
        <v>111.313</v>
      </c>
      <c r="EY23" s="2">
        <v>82.75</v>
      </c>
      <c r="EZ23" s="2">
        <v>74.683999999999997</v>
      </c>
      <c r="FA23" s="2">
        <v>100.396</v>
      </c>
      <c r="FB23" s="2">
        <v>98.92</v>
      </c>
      <c r="FC23" s="2">
        <v>97.040999999999997</v>
      </c>
      <c r="FD23" s="2">
        <v>86.394999999999996</v>
      </c>
      <c r="FE23" s="2">
        <v>84.831000000000003</v>
      </c>
      <c r="FF23" s="2">
        <v>72.492000000000004</v>
      </c>
      <c r="FG23" s="2">
        <v>52.863999999999997</v>
      </c>
      <c r="FH23" s="2">
        <v>52.688000000000002</v>
      </c>
      <c r="FI23" s="2">
        <v>59.262999999999998</v>
      </c>
      <c r="FJ23" s="2">
        <v>58.576999999999998</v>
      </c>
      <c r="FK23" s="2">
        <v>57.131</v>
      </c>
      <c r="FL23" s="2">
        <v>64.474999999999994</v>
      </c>
      <c r="FM23" s="2">
        <v>64.588999999999999</v>
      </c>
      <c r="FN23" s="2">
        <v>60.127000000000002</v>
      </c>
      <c r="FO23" s="2">
        <v>54.66</v>
      </c>
      <c r="FP23" s="2">
        <v>56.758000000000003</v>
      </c>
      <c r="FQ23" s="2">
        <v>56.779000000000003</v>
      </c>
      <c r="FR23" s="2">
        <v>55.85</v>
      </c>
      <c r="FS23" s="2">
        <v>54.1</v>
      </c>
      <c r="FT23" s="2">
        <v>52.722999999999999</v>
      </c>
      <c r="FU23" s="2">
        <v>53.975999999999999</v>
      </c>
      <c r="FV23" s="2">
        <v>54.185000000000002</v>
      </c>
      <c r="FW23" s="2">
        <v>54.49</v>
      </c>
      <c r="FX23" s="2">
        <v>58.261000000000003</v>
      </c>
      <c r="FY23" s="2">
        <v>53.991</v>
      </c>
      <c r="FZ23" s="2">
        <v>56.779000000000003</v>
      </c>
      <c r="GA23" s="2">
        <v>61.274999999999999</v>
      </c>
      <c r="GB23" s="2">
        <v>68.962000000000003</v>
      </c>
    </row>
    <row r="24" spans="1:184">
      <c r="B24" t="s">
        <v>18</v>
      </c>
      <c r="E24">
        <f>ABS(D23-E23)</f>
        <v>81.945999999999984</v>
      </c>
      <c r="F24" s="2">
        <f t="shared" ref="F24:BQ24" si="185">ABS(E23-F23)</f>
        <v>58.094999999999985</v>
      </c>
      <c r="G24" s="2">
        <f t="shared" si="185"/>
        <v>5.5830000000000268</v>
      </c>
      <c r="H24" s="2">
        <f t="shared" si="185"/>
        <v>30.723000000000013</v>
      </c>
      <c r="I24" s="2">
        <f t="shared" si="185"/>
        <v>16.877999999999986</v>
      </c>
      <c r="J24" s="2">
        <f t="shared" si="185"/>
        <v>16.995000000000005</v>
      </c>
      <c r="K24" s="2">
        <f t="shared" si="185"/>
        <v>8.4860000000000184</v>
      </c>
      <c r="L24" s="2">
        <f t="shared" si="185"/>
        <v>6.9329999999999927</v>
      </c>
      <c r="M24" s="2">
        <f t="shared" si="185"/>
        <v>0.69599999999999795</v>
      </c>
      <c r="N24" s="2">
        <f t="shared" si="185"/>
        <v>7.460000000000008</v>
      </c>
      <c r="O24" s="2">
        <f t="shared" si="185"/>
        <v>4.1570000000000107</v>
      </c>
      <c r="P24" s="2">
        <f t="shared" si="185"/>
        <v>0.39000000000001478</v>
      </c>
      <c r="Q24" s="2">
        <f t="shared" si="185"/>
        <v>0.84299999999998931</v>
      </c>
      <c r="R24" s="2">
        <f t="shared" si="185"/>
        <v>0.617999999999995</v>
      </c>
      <c r="S24" s="2">
        <f t="shared" si="185"/>
        <v>8.7860000000000014</v>
      </c>
      <c r="T24" s="2">
        <f t="shared" si="185"/>
        <v>17.252999999999986</v>
      </c>
      <c r="U24" s="2">
        <f t="shared" si="185"/>
        <v>3.7959999999999923</v>
      </c>
      <c r="V24" s="2">
        <f t="shared" si="185"/>
        <v>30.109999999999985</v>
      </c>
      <c r="W24" s="2">
        <f t="shared" si="185"/>
        <v>2.9350000000000023</v>
      </c>
      <c r="X24" s="2">
        <f t="shared" si="185"/>
        <v>2.9420000000000073</v>
      </c>
      <c r="Y24" s="2">
        <f t="shared" si="185"/>
        <v>4.5929999999999893</v>
      </c>
      <c r="Z24" s="2">
        <f t="shared" si="185"/>
        <v>2.695999999999998</v>
      </c>
      <c r="AA24" s="2">
        <f t="shared" si="185"/>
        <v>3.1769999999999925</v>
      </c>
      <c r="AB24" s="2">
        <f t="shared" si="185"/>
        <v>10.24199999999999</v>
      </c>
      <c r="AC24" s="2">
        <f t="shared" si="185"/>
        <v>8.3050000000000068</v>
      </c>
      <c r="AD24" s="2">
        <f t="shared" si="185"/>
        <v>23.36099999999999</v>
      </c>
      <c r="AE24" s="2">
        <f t="shared" si="185"/>
        <v>11.340000000000003</v>
      </c>
      <c r="AF24" s="2">
        <f t="shared" si="185"/>
        <v>15.790999999999997</v>
      </c>
      <c r="AG24" s="2">
        <f t="shared" si="185"/>
        <v>15.62299999999999</v>
      </c>
      <c r="AH24" s="2">
        <f t="shared" si="185"/>
        <v>33.518999999999991</v>
      </c>
      <c r="AI24" s="2">
        <f t="shared" si="185"/>
        <v>5.5220000000000056</v>
      </c>
      <c r="AJ24" s="2">
        <f t="shared" si="185"/>
        <v>17.551000000000002</v>
      </c>
      <c r="AK24" s="2">
        <f t="shared" si="185"/>
        <v>21.698999999999998</v>
      </c>
      <c r="AL24" s="2">
        <f t="shared" si="185"/>
        <v>19.870000000000005</v>
      </c>
      <c r="AM24" s="2">
        <f t="shared" si="185"/>
        <v>13.076000000000008</v>
      </c>
      <c r="AN24" s="2">
        <f t="shared" si="185"/>
        <v>1.2789999999999964</v>
      </c>
      <c r="AO24" s="2">
        <f t="shared" si="185"/>
        <v>2.813999999999993</v>
      </c>
      <c r="AP24" s="2">
        <f t="shared" si="185"/>
        <v>1.4579999999999984</v>
      </c>
      <c r="AQ24" s="2">
        <f t="shared" si="185"/>
        <v>5.5879999999999939</v>
      </c>
      <c r="AR24" s="2">
        <f t="shared" si="185"/>
        <v>4.2870000000000061</v>
      </c>
      <c r="AS24" s="2">
        <f t="shared" si="185"/>
        <v>10.468000000000004</v>
      </c>
      <c r="AT24" s="2">
        <f t="shared" si="185"/>
        <v>2.5599999999999881</v>
      </c>
      <c r="AU24" s="2">
        <f t="shared" si="185"/>
        <v>7.3940000000000055</v>
      </c>
      <c r="AV24" s="2">
        <f t="shared" si="185"/>
        <v>6.867999999999995</v>
      </c>
      <c r="AW24" s="2">
        <f t="shared" si="185"/>
        <v>2.9669999999999987</v>
      </c>
      <c r="AX24" s="2">
        <f t="shared" si="185"/>
        <v>25.584000000000003</v>
      </c>
      <c r="AY24" s="2">
        <f t="shared" si="185"/>
        <v>26.891999999999996</v>
      </c>
      <c r="AZ24" s="2">
        <f t="shared" si="185"/>
        <v>11.808000000000007</v>
      </c>
      <c r="BA24" s="2">
        <f t="shared" si="185"/>
        <v>0.36699999999999022</v>
      </c>
      <c r="BB24" s="2">
        <f t="shared" si="185"/>
        <v>12.971000000000018</v>
      </c>
      <c r="BC24" s="2">
        <f t="shared" si="185"/>
        <v>3.3269999999999982</v>
      </c>
      <c r="BD24" s="2">
        <f t="shared" si="185"/>
        <v>2.7430000000000234</v>
      </c>
      <c r="BE24" s="2">
        <f t="shared" si="185"/>
        <v>2.804000000000002</v>
      </c>
      <c r="BF24" s="2">
        <f t="shared" si="185"/>
        <v>3.356000000000023</v>
      </c>
      <c r="BG24" s="2">
        <f t="shared" si="185"/>
        <v>0.42799999999999727</v>
      </c>
      <c r="BH24" s="2">
        <f t="shared" si="185"/>
        <v>3.5989999999999895</v>
      </c>
      <c r="BI24" s="2">
        <f t="shared" si="185"/>
        <v>1.5020000000000095</v>
      </c>
      <c r="BJ24" s="2">
        <f t="shared" si="185"/>
        <v>1.1080000000000041</v>
      </c>
      <c r="BK24" s="2">
        <f t="shared" si="185"/>
        <v>7.0279999999999916</v>
      </c>
      <c r="BL24" s="2">
        <f t="shared" si="185"/>
        <v>10.942000000000007</v>
      </c>
      <c r="BM24" s="2">
        <f t="shared" si="185"/>
        <v>25.647999999999996</v>
      </c>
      <c r="BN24" s="2">
        <f t="shared" si="185"/>
        <v>33.961999999999989</v>
      </c>
      <c r="BO24" s="2">
        <f t="shared" si="185"/>
        <v>4.8259999999999934</v>
      </c>
      <c r="BP24" s="2">
        <f t="shared" si="185"/>
        <v>63.969000000000008</v>
      </c>
      <c r="BQ24" s="2">
        <f t="shared" si="185"/>
        <v>19.553999999999988</v>
      </c>
      <c r="BR24" s="2">
        <f t="shared" ref="BR24:EC24" si="186">ABS(BQ23-BR23)</f>
        <v>2.929000000000002</v>
      </c>
      <c r="BS24" s="2">
        <f t="shared" si="186"/>
        <v>0.69599999999999795</v>
      </c>
      <c r="BT24" s="2">
        <f t="shared" si="186"/>
        <v>1.3159999999999883</v>
      </c>
      <c r="BU24" s="2">
        <f t="shared" si="186"/>
        <v>0.42800000000001148</v>
      </c>
      <c r="BV24" s="2">
        <f t="shared" si="186"/>
        <v>0.11999999999999034</v>
      </c>
      <c r="BW24" s="2">
        <f t="shared" si="186"/>
        <v>0.18300000000000693</v>
      </c>
      <c r="BX24" s="2">
        <f t="shared" si="186"/>
        <v>0.39999999999999147</v>
      </c>
      <c r="BY24" s="2">
        <f t="shared" si="186"/>
        <v>0.57500000000000284</v>
      </c>
      <c r="BZ24" s="2">
        <f t="shared" si="186"/>
        <v>2.1620000000000061</v>
      </c>
      <c r="CA24" s="2">
        <f t="shared" si="186"/>
        <v>1.257000000000005</v>
      </c>
      <c r="CB24" s="2">
        <f t="shared" si="186"/>
        <v>2.347999999999999</v>
      </c>
      <c r="CC24" s="2">
        <f t="shared" si="186"/>
        <v>0.68300000000000693</v>
      </c>
      <c r="CD24" s="2">
        <f t="shared" si="186"/>
        <v>2.3170000000000073</v>
      </c>
      <c r="CE24" s="2">
        <f t="shared" si="186"/>
        <v>0.71699999999999875</v>
      </c>
      <c r="CF24" s="2">
        <f t="shared" si="186"/>
        <v>1.7010000000000076</v>
      </c>
      <c r="CG24" s="2">
        <f t="shared" si="186"/>
        <v>0.39900000000000091</v>
      </c>
      <c r="CH24" s="2">
        <f t="shared" si="186"/>
        <v>1.7669999999999959</v>
      </c>
      <c r="CI24" s="2">
        <f t="shared" si="186"/>
        <v>0.26399999999999579</v>
      </c>
      <c r="CJ24" s="2">
        <f t="shared" si="186"/>
        <v>1.0210000000000008</v>
      </c>
      <c r="CK24" s="2">
        <f t="shared" si="186"/>
        <v>2.7000000000001023E-2</v>
      </c>
      <c r="CL24" s="2">
        <f t="shared" si="186"/>
        <v>0.42600000000000193</v>
      </c>
      <c r="CM24" s="2">
        <f t="shared" si="186"/>
        <v>0.34300000000000352</v>
      </c>
      <c r="CN24" s="2">
        <f t="shared" si="186"/>
        <v>0.16500000000000625</v>
      </c>
      <c r="CO24" s="2">
        <f t="shared" si="186"/>
        <v>2.1689999999999969</v>
      </c>
      <c r="CP24" s="2">
        <f t="shared" si="186"/>
        <v>1.5849999999999937</v>
      </c>
      <c r="CQ24" s="2">
        <f t="shared" si="186"/>
        <v>187.495</v>
      </c>
      <c r="CR24" s="2">
        <f t="shared" si="186"/>
        <v>110.96499999999997</v>
      </c>
      <c r="CS24" s="2">
        <f t="shared" si="186"/>
        <v>29.458000000000027</v>
      </c>
      <c r="CT24" s="2">
        <f t="shared" si="186"/>
        <v>6.1680000000000064</v>
      </c>
      <c r="CU24" s="2">
        <f t="shared" si="186"/>
        <v>20.281999999999982</v>
      </c>
      <c r="CV24" s="2">
        <f t="shared" si="186"/>
        <v>24.095000000000027</v>
      </c>
      <c r="CW24" s="2">
        <f t="shared" si="186"/>
        <v>0.86199999999996635</v>
      </c>
      <c r="CX24" s="2">
        <f t="shared" si="186"/>
        <v>7.0089999999999577</v>
      </c>
      <c r="CY24" s="2">
        <f t="shared" si="186"/>
        <v>51.232000000000028</v>
      </c>
      <c r="CZ24" s="150">
        <f t="shared" si="186"/>
        <v>325.83699999999999</v>
      </c>
      <c r="DA24" s="2">
        <f t="shared" si="186"/>
        <v>25.790999999999997</v>
      </c>
      <c r="DB24" s="2">
        <f t="shared" si="186"/>
        <v>1.2779999999999987</v>
      </c>
      <c r="DC24" s="2">
        <f t="shared" si="186"/>
        <v>0.41499999999999915</v>
      </c>
      <c r="DD24" s="2">
        <f t="shared" si="186"/>
        <v>0.21399999999999864</v>
      </c>
      <c r="DE24" s="2">
        <f t="shared" si="186"/>
        <v>0.30799999999999983</v>
      </c>
      <c r="DF24" s="2">
        <f t="shared" si="186"/>
        <v>0.132000000000005</v>
      </c>
      <c r="DG24" s="2">
        <f t="shared" si="186"/>
        <v>0.24900000000000233</v>
      </c>
      <c r="DH24" s="2">
        <f t="shared" si="186"/>
        <v>2.3160000000000025</v>
      </c>
      <c r="DI24" s="2">
        <f t="shared" si="186"/>
        <v>0.20199999999999818</v>
      </c>
      <c r="DJ24" s="2">
        <f t="shared" si="186"/>
        <v>0.49000000000000199</v>
      </c>
      <c r="DK24" s="2">
        <f t="shared" si="186"/>
        <v>0.10800000000000409</v>
      </c>
      <c r="DL24" s="2">
        <f t="shared" si="186"/>
        <v>0.15800000000000125</v>
      </c>
      <c r="DM24" s="2">
        <f t="shared" si="186"/>
        <v>0.67200000000000415</v>
      </c>
      <c r="DN24" s="2">
        <f t="shared" si="186"/>
        <v>0.1769999999999996</v>
      </c>
      <c r="DO24" s="2">
        <f t="shared" si="186"/>
        <v>0.41199999999999903</v>
      </c>
      <c r="DP24" s="2">
        <f t="shared" si="186"/>
        <v>0.27400000000000091</v>
      </c>
      <c r="DQ24" s="2">
        <f t="shared" si="186"/>
        <v>0.42000000000000171</v>
      </c>
      <c r="DR24" s="2">
        <f t="shared" si="186"/>
        <v>0.10699999999999932</v>
      </c>
      <c r="DS24" s="2">
        <f t="shared" si="186"/>
        <v>0.27199999999999847</v>
      </c>
      <c r="DT24" s="2">
        <f t="shared" si="186"/>
        <v>0.67600000000000193</v>
      </c>
      <c r="DU24" s="2">
        <f t="shared" si="186"/>
        <v>0.40899999999999892</v>
      </c>
      <c r="DV24" s="2">
        <f t="shared" si="186"/>
        <v>1.463000000000001</v>
      </c>
      <c r="DW24" s="2">
        <f t="shared" si="186"/>
        <v>0.66900000000000404</v>
      </c>
      <c r="DX24" s="2">
        <f t="shared" si="186"/>
        <v>0.97400000000000375</v>
      </c>
      <c r="DY24" s="2">
        <f t="shared" si="186"/>
        <v>1.1669999999999945</v>
      </c>
      <c r="DZ24" s="2">
        <f t="shared" si="186"/>
        <v>0.60800000000000409</v>
      </c>
      <c r="EA24" s="2">
        <f t="shared" si="186"/>
        <v>3.399999999999892E-2</v>
      </c>
      <c r="EB24" s="2">
        <f t="shared" si="186"/>
        <v>0.34499999999999886</v>
      </c>
      <c r="EC24" s="2">
        <f t="shared" si="186"/>
        <v>4.9359999999999999</v>
      </c>
      <c r="ED24" s="2">
        <f t="shared" ref="ED24:GB24" si="187">ABS(EC23-ED23)</f>
        <v>5.1920000000000002</v>
      </c>
      <c r="EE24" s="2">
        <f t="shared" si="187"/>
        <v>0.10699999999999932</v>
      </c>
      <c r="EF24" s="2">
        <f t="shared" si="187"/>
        <v>0.9789999999999992</v>
      </c>
      <c r="EG24" s="2">
        <f t="shared" si="187"/>
        <v>1.6589999999999989</v>
      </c>
      <c r="EH24" s="2">
        <f t="shared" si="187"/>
        <v>3.2190000000000012</v>
      </c>
      <c r="EI24" s="2">
        <f t="shared" si="187"/>
        <v>0.34100000000000108</v>
      </c>
      <c r="EJ24" s="2">
        <f t="shared" si="187"/>
        <v>1.8290000000000006</v>
      </c>
      <c r="EK24" s="2">
        <f t="shared" si="187"/>
        <v>6.8059999999999974</v>
      </c>
      <c r="EL24" s="2">
        <f t="shared" si="187"/>
        <v>3.2700000000000031</v>
      </c>
      <c r="EM24" s="2">
        <f t="shared" si="187"/>
        <v>5.5560000000000045</v>
      </c>
      <c r="EN24" s="2">
        <f t="shared" si="187"/>
        <v>3.1849999999999881</v>
      </c>
      <c r="EO24" s="2">
        <f t="shared" si="187"/>
        <v>7.3300000000000125</v>
      </c>
      <c r="EP24" s="2">
        <f t="shared" si="187"/>
        <v>10.375999999999991</v>
      </c>
      <c r="EQ24" s="2">
        <f t="shared" si="187"/>
        <v>6.1629999999999967</v>
      </c>
      <c r="ER24" s="2">
        <f t="shared" si="187"/>
        <v>8.3569999999999993</v>
      </c>
      <c r="ES24" s="2">
        <f t="shared" si="187"/>
        <v>5.1929999999999978</v>
      </c>
      <c r="ET24" s="2">
        <f t="shared" si="187"/>
        <v>7.929000000000002</v>
      </c>
      <c r="EU24" s="2">
        <f t="shared" si="187"/>
        <v>4.0240000000000009</v>
      </c>
      <c r="EV24" s="2">
        <f t="shared" si="187"/>
        <v>0.59300000000000352</v>
      </c>
      <c r="EW24" s="2">
        <f t="shared" si="187"/>
        <v>1.7390000000000043</v>
      </c>
      <c r="EX24" s="2">
        <f t="shared" si="187"/>
        <v>5.2120000000000033</v>
      </c>
      <c r="EY24" s="2">
        <f t="shared" si="187"/>
        <v>28.563000000000002</v>
      </c>
      <c r="EZ24" s="2">
        <f t="shared" si="187"/>
        <v>8.0660000000000025</v>
      </c>
      <c r="FA24" s="2">
        <f t="shared" si="187"/>
        <v>25.712000000000003</v>
      </c>
      <c r="FB24" s="2">
        <f t="shared" si="187"/>
        <v>1.4759999999999991</v>
      </c>
      <c r="FC24" s="2">
        <f t="shared" si="187"/>
        <v>1.8790000000000049</v>
      </c>
      <c r="FD24" s="2">
        <f t="shared" si="187"/>
        <v>10.646000000000001</v>
      </c>
      <c r="FE24" s="2">
        <f t="shared" si="187"/>
        <v>1.563999999999993</v>
      </c>
      <c r="FF24" s="2">
        <f t="shared" si="187"/>
        <v>12.338999999999999</v>
      </c>
      <c r="FG24" s="2">
        <f t="shared" si="187"/>
        <v>19.628000000000007</v>
      </c>
      <c r="FH24" s="2">
        <f t="shared" si="187"/>
        <v>0.17599999999999483</v>
      </c>
      <c r="FI24" s="2">
        <f t="shared" si="187"/>
        <v>6.5749999999999957</v>
      </c>
      <c r="FJ24" s="2">
        <f t="shared" si="187"/>
        <v>0.68599999999999994</v>
      </c>
      <c r="FK24" s="2">
        <f t="shared" si="187"/>
        <v>1.445999999999998</v>
      </c>
      <c r="FL24" s="2">
        <f t="shared" si="187"/>
        <v>7.3439999999999941</v>
      </c>
      <c r="FM24" s="2">
        <f t="shared" si="187"/>
        <v>0.11400000000000432</v>
      </c>
      <c r="FN24" s="2">
        <f t="shared" si="187"/>
        <v>4.4619999999999962</v>
      </c>
      <c r="FO24" s="2">
        <f t="shared" si="187"/>
        <v>5.4670000000000059</v>
      </c>
      <c r="FP24" s="2">
        <f t="shared" si="187"/>
        <v>2.0980000000000061</v>
      </c>
      <c r="FQ24" s="2">
        <f t="shared" si="187"/>
        <v>2.1000000000000796E-2</v>
      </c>
      <c r="FR24" s="2">
        <f t="shared" si="187"/>
        <v>0.92900000000000205</v>
      </c>
      <c r="FS24" s="2">
        <f t="shared" si="187"/>
        <v>1.75</v>
      </c>
      <c r="FT24" s="2">
        <f t="shared" si="187"/>
        <v>1.3770000000000024</v>
      </c>
      <c r="FU24" s="2">
        <f t="shared" si="187"/>
        <v>1.2530000000000001</v>
      </c>
      <c r="FV24" s="2">
        <f t="shared" si="187"/>
        <v>0.20900000000000318</v>
      </c>
      <c r="FW24" s="2">
        <f t="shared" si="187"/>
        <v>0.30499999999999972</v>
      </c>
      <c r="FX24" s="2">
        <f t="shared" si="187"/>
        <v>3.7710000000000008</v>
      </c>
      <c r="FY24" s="2">
        <f t="shared" si="187"/>
        <v>4.2700000000000031</v>
      </c>
      <c r="FZ24" s="2">
        <f t="shared" si="187"/>
        <v>2.7880000000000038</v>
      </c>
      <c r="GA24" s="2">
        <f t="shared" si="187"/>
        <v>4.4959999999999951</v>
      </c>
      <c r="GB24" s="2">
        <f t="shared" si="187"/>
        <v>7.6870000000000047</v>
      </c>
    </row>
    <row r="25" spans="1:184">
      <c r="B25" s="52" t="s">
        <v>19</v>
      </c>
      <c r="C25" s="52">
        <f>MAX(24:24)</f>
        <v>325.83699999999999</v>
      </c>
      <c r="D25" s="52" t="s">
        <v>20</v>
      </c>
    </row>
    <row r="26" spans="1:184">
      <c r="B26" s="52"/>
      <c r="C26" s="52">
        <f>C25/10</f>
        <v>32.5837</v>
      </c>
      <c r="D26" s="52" t="s">
        <v>6</v>
      </c>
    </row>
    <row r="28" spans="1:184" s="2" customFormat="1">
      <c r="B28" s="2" t="s">
        <v>17</v>
      </c>
      <c r="D28" s="2">
        <v>0</v>
      </c>
      <c r="E28" s="2">
        <v>1</v>
      </c>
      <c r="F28" s="2">
        <v>2</v>
      </c>
      <c r="G28" s="2">
        <v>3</v>
      </c>
      <c r="H28" s="2">
        <v>4</v>
      </c>
      <c r="I28" s="2">
        <v>5</v>
      </c>
      <c r="J28" s="2">
        <v>6</v>
      </c>
      <c r="K28" s="2">
        <v>7</v>
      </c>
      <c r="L28" s="2">
        <v>8</v>
      </c>
      <c r="M28" s="2">
        <v>9</v>
      </c>
      <c r="N28" s="2">
        <v>10</v>
      </c>
      <c r="O28" s="2">
        <v>11</v>
      </c>
      <c r="P28" s="2">
        <v>12</v>
      </c>
      <c r="Q28" s="2">
        <v>13</v>
      </c>
      <c r="R28" s="2">
        <v>14</v>
      </c>
      <c r="S28" s="2">
        <v>15</v>
      </c>
      <c r="T28" s="2">
        <v>16</v>
      </c>
      <c r="U28" s="2">
        <v>17</v>
      </c>
      <c r="V28" s="2">
        <v>18</v>
      </c>
      <c r="W28" s="2">
        <v>19</v>
      </c>
      <c r="X28" s="2">
        <v>20</v>
      </c>
      <c r="Y28" s="2">
        <v>21</v>
      </c>
      <c r="Z28" s="2">
        <v>22</v>
      </c>
      <c r="AA28" s="2">
        <v>23</v>
      </c>
      <c r="AB28" s="2">
        <v>24</v>
      </c>
      <c r="AC28" s="2">
        <v>25</v>
      </c>
      <c r="AD28" s="2">
        <v>26</v>
      </c>
      <c r="AE28" s="2">
        <v>27</v>
      </c>
      <c r="AF28" s="2">
        <v>28</v>
      </c>
      <c r="AG28" s="2">
        <v>29</v>
      </c>
      <c r="AH28" s="2">
        <v>30</v>
      </c>
      <c r="AI28" s="2">
        <v>31</v>
      </c>
      <c r="AJ28" s="2">
        <v>32</v>
      </c>
      <c r="AK28" s="2">
        <v>33</v>
      </c>
      <c r="AL28" s="2">
        <v>34</v>
      </c>
      <c r="AM28" s="2">
        <v>35</v>
      </c>
      <c r="AN28" s="2">
        <v>36</v>
      </c>
      <c r="AO28" s="2">
        <v>37</v>
      </c>
      <c r="AP28" s="2">
        <v>38</v>
      </c>
      <c r="AQ28" s="2">
        <v>39</v>
      </c>
      <c r="AR28" s="2">
        <v>40</v>
      </c>
      <c r="AS28" s="2">
        <v>41</v>
      </c>
      <c r="AT28" s="2">
        <v>42</v>
      </c>
      <c r="AU28" s="2">
        <v>43</v>
      </c>
      <c r="AV28" s="2">
        <v>44</v>
      </c>
      <c r="AW28" s="2">
        <v>45</v>
      </c>
      <c r="AX28" s="2">
        <v>46</v>
      </c>
      <c r="AY28" s="2">
        <v>47</v>
      </c>
      <c r="AZ28" s="2">
        <v>48</v>
      </c>
      <c r="BA28" s="2">
        <v>49</v>
      </c>
      <c r="BB28" s="2">
        <v>50</v>
      </c>
      <c r="BC28" s="2">
        <v>51</v>
      </c>
      <c r="BD28" s="2">
        <v>52</v>
      </c>
      <c r="BE28" s="2">
        <v>53</v>
      </c>
      <c r="BF28" s="2">
        <v>54</v>
      </c>
      <c r="BG28" s="2">
        <v>55</v>
      </c>
      <c r="BH28" s="2">
        <v>56</v>
      </c>
      <c r="BI28" s="2">
        <v>57</v>
      </c>
      <c r="BJ28" s="2">
        <v>58</v>
      </c>
      <c r="BK28" s="2">
        <v>59</v>
      </c>
      <c r="BL28" s="2">
        <v>60</v>
      </c>
      <c r="BM28" s="2">
        <v>61</v>
      </c>
      <c r="BN28" s="2">
        <v>62</v>
      </c>
      <c r="BO28" s="2">
        <v>63</v>
      </c>
      <c r="BP28" s="2">
        <v>64</v>
      </c>
      <c r="BQ28" s="2">
        <v>65</v>
      </c>
      <c r="BR28" s="2">
        <v>66</v>
      </c>
      <c r="BS28" s="2">
        <v>67</v>
      </c>
      <c r="BT28" s="2">
        <v>68</v>
      </c>
      <c r="BU28" s="2">
        <v>69</v>
      </c>
      <c r="BV28" s="2">
        <v>70</v>
      </c>
      <c r="BW28" s="2">
        <v>71</v>
      </c>
      <c r="BX28" s="2">
        <v>72</v>
      </c>
      <c r="BY28" s="2">
        <v>73</v>
      </c>
      <c r="BZ28" s="2">
        <v>74</v>
      </c>
      <c r="CA28" s="2">
        <v>75</v>
      </c>
      <c r="CB28" s="2">
        <v>76</v>
      </c>
      <c r="CC28" s="2">
        <v>77</v>
      </c>
      <c r="CD28" s="2">
        <v>78</v>
      </c>
      <c r="CE28" s="2">
        <v>79</v>
      </c>
      <c r="CF28" s="2">
        <v>80</v>
      </c>
      <c r="CG28" s="2">
        <v>81</v>
      </c>
      <c r="CH28" s="2">
        <v>82</v>
      </c>
      <c r="CI28" s="2">
        <v>83</v>
      </c>
      <c r="CJ28" s="2">
        <v>84</v>
      </c>
      <c r="CK28" s="2">
        <v>85</v>
      </c>
      <c r="CL28" s="2">
        <v>86</v>
      </c>
      <c r="CM28" s="2">
        <v>87</v>
      </c>
      <c r="CN28" s="2">
        <v>88</v>
      </c>
      <c r="CO28" s="2">
        <v>89</v>
      </c>
      <c r="CP28" s="2">
        <v>90</v>
      </c>
      <c r="CQ28" s="2">
        <v>91</v>
      </c>
      <c r="CR28" s="2">
        <v>92</v>
      </c>
      <c r="CS28" s="2">
        <v>93</v>
      </c>
      <c r="CT28" s="2">
        <v>94</v>
      </c>
      <c r="CU28" s="2">
        <v>95</v>
      </c>
      <c r="CV28" s="2">
        <v>96</v>
      </c>
      <c r="CW28" s="2">
        <v>97</v>
      </c>
      <c r="CX28" s="2">
        <v>98</v>
      </c>
      <c r="CY28" s="2">
        <v>99</v>
      </c>
      <c r="CZ28" s="54">
        <v>100</v>
      </c>
      <c r="DA28" s="2">
        <v>101</v>
      </c>
      <c r="DB28" s="2">
        <v>102</v>
      </c>
      <c r="DC28" s="2">
        <v>103</v>
      </c>
      <c r="DD28" s="2">
        <v>104</v>
      </c>
      <c r="DE28" s="2">
        <v>105</v>
      </c>
      <c r="DF28" s="2">
        <v>106</v>
      </c>
      <c r="DG28" s="2">
        <v>107</v>
      </c>
      <c r="DH28" s="2">
        <v>108</v>
      </c>
      <c r="DI28" s="2">
        <v>109</v>
      </c>
      <c r="DJ28" s="2">
        <v>110</v>
      </c>
      <c r="DK28" s="2">
        <v>111</v>
      </c>
      <c r="DL28" s="2">
        <v>112</v>
      </c>
      <c r="DM28" s="2">
        <v>113</v>
      </c>
      <c r="DN28" s="2">
        <v>114</v>
      </c>
      <c r="DO28" s="2">
        <v>115</v>
      </c>
      <c r="DP28" s="2">
        <v>116</v>
      </c>
      <c r="DQ28" s="2">
        <v>117</v>
      </c>
      <c r="DR28" s="2">
        <v>118</v>
      </c>
      <c r="DS28" s="2">
        <v>119</v>
      </c>
      <c r="DT28" s="2">
        <v>120</v>
      </c>
      <c r="DU28" s="2">
        <v>121</v>
      </c>
      <c r="DV28" s="2">
        <v>122</v>
      </c>
      <c r="DW28" s="2">
        <v>123</v>
      </c>
      <c r="DX28" s="2">
        <v>124</v>
      </c>
      <c r="DY28" s="2">
        <v>125</v>
      </c>
      <c r="DZ28" s="2">
        <v>126</v>
      </c>
      <c r="EA28" s="2">
        <v>127</v>
      </c>
      <c r="EB28" s="2">
        <v>128</v>
      </c>
      <c r="EC28" s="2">
        <v>129</v>
      </c>
      <c r="ED28" s="2">
        <v>130</v>
      </c>
      <c r="EE28" s="2">
        <v>131</v>
      </c>
      <c r="EF28" s="2">
        <v>132</v>
      </c>
      <c r="EG28" s="2">
        <v>133</v>
      </c>
      <c r="EH28" s="2">
        <v>134</v>
      </c>
      <c r="EI28" s="2">
        <v>135</v>
      </c>
      <c r="EJ28" s="2">
        <v>136</v>
      </c>
      <c r="EK28" s="2">
        <v>137</v>
      </c>
      <c r="EL28" s="2">
        <v>138</v>
      </c>
      <c r="EM28" s="2">
        <v>139</v>
      </c>
      <c r="EN28" s="2">
        <v>140</v>
      </c>
      <c r="EO28" s="2">
        <v>141</v>
      </c>
      <c r="EP28" s="2">
        <v>142</v>
      </c>
      <c r="EQ28" s="2">
        <v>143</v>
      </c>
      <c r="ER28" s="2">
        <v>144</v>
      </c>
      <c r="ES28" s="2">
        <v>145</v>
      </c>
      <c r="ET28" s="2">
        <v>146</v>
      </c>
      <c r="EU28" s="2">
        <v>147</v>
      </c>
      <c r="EV28" s="2">
        <v>148</v>
      </c>
      <c r="EW28" s="2">
        <v>149</v>
      </c>
      <c r="EX28" s="2">
        <v>150</v>
      </c>
      <c r="EY28" s="2">
        <v>151</v>
      </c>
      <c r="EZ28" s="2">
        <v>152</v>
      </c>
      <c r="FA28" s="2">
        <v>153</v>
      </c>
      <c r="FB28" s="2">
        <v>154</v>
      </c>
      <c r="FC28" s="2">
        <v>155</v>
      </c>
      <c r="FD28" s="2">
        <v>156</v>
      </c>
      <c r="FE28" s="2">
        <v>157</v>
      </c>
      <c r="FF28" s="2">
        <v>158</v>
      </c>
      <c r="FG28" s="2">
        <v>159</v>
      </c>
      <c r="FH28" s="2">
        <v>160</v>
      </c>
      <c r="FI28" s="2">
        <v>161</v>
      </c>
      <c r="FJ28" s="2">
        <v>162</v>
      </c>
      <c r="FK28" s="2">
        <v>163</v>
      </c>
      <c r="FL28" s="2">
        <v>164</v>
      </c>
      <c r="FM28" s="2">
        <v>165</v>
      </c>
      <c r="FN28" s="2">
        <v>166</v>
      </c>
      <c r="FO28" s="2">
        <v>167</v>
      </c>
      <c r="FP28" s="2">
        <v>168</v>
      </c>
      <c r="FQ28" s="2">
        <v>169</v>
      </c>
      <c r="FR28" s="2">
        <v>170</v>
      </c>
      <c r="FS28" s="2">
        <v>171</v>
      </c>
      <c r="FT28" s="2">
        <v>172</v>
      </c>
      <c r="FU28" s="2">
        <v>173</v>
      </c>
      <c r="FV28" s="2">
        <v>174</v>
      </c>
      <c r="FW28" s="2">
        <v>175</v>
      </c>
      <c r="FX28" s="2">
        <v>176</v>
      </c>
      <c r="FY28" s="2">
        <v>177</v>
      </c>
      <c r="FZ28" s="147">
        <v>178</v>
      </c>
      <c r="GA28" s="2">
        <v>179</v>
      </c>
      <c r="GB28" s="2">
        <v>180</v>
      </c>
    </row>
    <row r="29" spans="1:184" s="2" customFormat="1">
      <c r="A29" s="2" t="s">
        <v>26</v>
      </c>
      <c r="B29" s="2" t="s">
        <v>15</v>
      </c>
      <c r="D29" s="2">
        <v>23.652000000000001</v>
      </c>
      <c r="E29" s="2">
        <v>25.039000000000001</v>
      </c>
      <c r="F29" s="2">
        <v>59.3</v>
      </c>
      <c r="G29" s="2">
        <v>496.00799999999998</v>
      </c>
      <c r="H29" s="2">
        <v>607.08399999999995</v>
      </c>
      <c r="I29" s="2">
        <v>642.70000000000005</v>
      </c>
      <c r="J29" s="2">
        <v>659.05499999999995</v>
      </c>
      <c r="K29" s="2">
        <v>668.89099999999996</v>
      </c>
      <c r="L29" s="2">
        <v>679.07799999999997</v>
      </c>
      <c r="M29" s="2">
        <v>681.91200000000003</v>
      </c>
      <c r="N29" s="2">
        <v>698.85500000000002</v>
      </c>
      <c r="O29" s="2">
        <v>706.76499999999999</v>
      </c>
      <c r="P29" s="2">
        <v>708.02</v>
      </c>
      <c r="Q29" s="2">
        <v>711.97900000000004</v>
      </c>
      <c r="R29" s="2">
        <v>716.78399999999999</v>
      </c>
      <c r="S29" s="2">
        <v>716.69299999999998</v>
      </c>
      <c r="T29" s="2">
        <v>723.65</v>
      </c>
      <c r="U29" s="2">
        <v>724.84799999999996</v>
      </c>
      <c r="V29" s="2">
        <v>727.06700000000001</v>
      </c>
      <c r="W29" s="2">
        <v>730.41</v>
      </c>
      <c r="X29" s="2">
        <v>730.22199999999998</v>
      </c>
      <c r="Y29" s="2">
        <v>734.52200000000005</v>
      </c>
      <c r="Z29" s="2">
        <v>734.89700000000005</v>
      </c>
      <c r="AA29" s="2">
        <v>738.851</v>
      </c>
      <c r="AB29" s="2">
        <v>738.56700000000001</v>
      </c>
      <c r="AC29" s="2">
        <v>740.93299999999999</v>
      </c>
      <c r="AD29" s="2">
        <v>741.59699999999998</v>
      </c>
      <c r="AE29" s="2">
        <v>742.83</v>
      </c>
      <c r="AF29" s="2">
        <v>743.49699999999996</v>
      </c>
      <c r="AG29" s="2">
        <v>745.68799999999999</v>
      </c>
      <c r="AH29" s="2">
        <v>747.89</v>
      </c>
      <c r="AI29" s="2">
        <v>747.02800000000002</v>
      </c>
      <c r="AJ29" s="2">
        <v>748.85</v>
      </c>
      <c r="AK29" s="2">
        <v>750.19600000000003</v>
      </c>
      <c r="AL29" s="2">
        <v>749.90599999999995</v>
      </c>
      <c r="AM29" s="2">
        <v>753.57299999999998</v>
      </c>
      <c r="AN29" s="2">
        <v>753.28200000000004</v>
      </c>
      <c r="AO29" s="2">
        <v>751.255</v>
      </c>
      <c r="AP29" s="2">
        <v>752.89599999999996</v>
      </c>
      <c r="AQ29" s="2">
        <v>752.702</v>
      </c>
      <c r="AR29" s="2">
        <v>753.76499999999999</v>
      </c>
      <c r="AS29" s="2">
        <v>751.15899999999999</v>
      </c>
      <c r="AT29" s="2">
        <v>743.73699999999997</v>
      </c>
      <c r="AU29" s="2">
        <v>742.87900000000002</v>
      </c>
      <c r="AV29" s="2">
        <v>746.03800000000001</v>
      </c>
      <c r="AW29" s="2">
        <v>742.97299999999996</v>
      </c>
      <c r="AX29" s="2">
        <v>744.69600000000003</v>
      </c>
      <c r="AY29" s="2">
        <v>743.73800000000006</v>
      </c>
      <c r="AZ29" s="2">
        <v>744.98199999999997</v>
      </c>
      <c r="BA29" s="2">
        <v>744.79100000000005</v>
      </c>
      <c r="BB29" s="2">
        <v>746.03800000000001</v>
      </c>
      <c r="BC29" s="2">
        <v>743.54499999999996</v>
      </c>
      <c r="BD29" s="2">
        <v>745.36400000000003</v>
      </c>
      <c r="BE29" s="2">
        <v>744.40599999999995</v>
      </c>
      <c r="BF29" s="2">
        <v>745.45899999999995</v>
      </c>
      <c r="BG29" s="2">
        <v>745.46</v>
      </c>
      <c r="BH29" s="2">
        <v>745.65200000000004</v>
      </c>
      <c r="BI29" s="2">
        <v>745.17100000000005</v>
      </c>
      <c r="BJ29" s="2">
        <v>746.41899999999998</v>
      </c>
      <c r="BK29" s="2">
        <v>746.70500000000004</v>
      </c>
      <c r="BL29" s="2">
        <v>744.97799999999995</v>
      </c>
      <c r="BM29" s="2">
        <v>745.16899999999998</v>
      </c>
      <c r="BN29" s="2">
        <v>780.28</v>
      </c>
      <c r="BO29" s="2">
        <v>736.04100000000005</v>
      </c>
      <c r="BP29" s="2">
        <v>725.42</v>
      </c>
      <c r="BQ29" s="2">
        <v>711.34199999999998</v>
      </c>
      <c r="BR29" s="2">
        <v>701.94500000000005</v>
      </c>
      <c r="BS29" s="2">
        <v>708.45600000000002</v>
      </c>
      <c r="BT29" s="2">
        <v>707.97500000000002</v>
      </c>
      <c r="BU29" s="2">
        <v>707.4</v>
      </c>
      <c r="BV29" s="2">
        <v>712.13099999999997</v>
      </c>
      <c r="BW29" s="2">
        <v>700.37599999999998</v>
      </c>
      <c r="BX29" s="2">
        <v>700.37699999999995</v>
      </c>
      <c r="BY29" s="2">
        <v>702.86400000000003</v>
      </c>
      <c r="BZ29" s="2">
        <v>701.52499999999998</v>
      </c>
      <c r="CA29" s="2">
        <v>704.88099999999997</v>
      </c>
      <c r="CB29" s="2">
        <v>702.96299999999997</v>
      </c>
      <c r="CC29" s="2">
        <v>702.38699999999994</v>
      </c>
      <c r="CD29" s="2">
        <v>701.33799999999997</v>
      </c>
      <c r="CE29" s="2">
        <v>704.21199999999999</v>
      </c>
      <c r="CF29" s="2">
        <v>701.52700000000004</v>
      </c>
      <c r="CG29" s="2">
        <v>704.02099999999996</v>
      </c>
      <c r="CH29" s="2">
        <v>701.81700000000001</v>
      </c>
      <c r="CI29" s="2">
        <v>702.96400000000006</v>
      </c>
      <c r="CJ29" s="2">
        <v>703.25300000000004</v>
      </c>
      <c r="CK29" s="2">
        <v>702.77200000000005</v>
      </c>
      <c r="CL29" s="2">
        <v>705.17399999999998</v>
      </c>
      <c r="CM29" s="2">
        <v>703.73</v>
      </c>
      <c r="CN29" s="2">
        <v>703.923</v>
      </c>
      <c r="CO29" s="2">
        <v>703.255</v>
      </c>
      <c r="CP29" s="2">
        <v>701.23900000000003</v>
      </c>
      <c r="CQ29" s="2">
        <v>701.91</v>
      </c>
      <c r="CR29" s="2">
        <v>700.476</v>
      </c>
      <c r="CS29" s="2">
        <v>700.76499999999999</v>
      </c>
      <c r="CT29" s="2">
        <v>700.28599999999994</v>
      </c>
      <c r="CU29" s="2">
        <v>698.85500000000002</v>
      </c>
      <c r="CV29" s="2">
        <v>697.43299999999999</v>
      </c>
      <c r="CW29" s="2">
        <v>697.81100000000004</v>
      </c>
      <c r="CX29" s="2">
        <v>695.53599999999994</v>
      </c>
      <c r="CY29" s="2">
        <v>698.76300000000003</v>
      </c>
      <c r="CZ29" s="2">
        <v>696.10500000000002</v>
      </c>
      <c r="DA29" s="2">
        <v>697.62599999999998</v>
      </c>
      <c r="DB29" s="2">
        <v>698.38499999999999</v>
      </c>
      <c r="DC29" s="2">
        <v>702.87400000000002</v>
      </c>
      <c r="DD29" s="2">
        <v>701.62900000000002</v>
      </c>
      <c r="DE29" s="2">
        <v>699.71699999999998</v>
      </c>
      <c r="DF29" s="2">
        <v>702.97500000000002</v>
      </c>
      <c r="DG29" s="2">
        <v>702.87599999999998</v>
      </c>
      <c r="DH29" s="2">
        <v>699.81899999999996</v>
      </c>
      <c r="DI29" s="2">
        <v>699.15200000000004</v>
      </c>
      <c r="DJ29" s="2">
        <v>701.92100000000005</v>
      </c>
      <c r="DK29" s="2">
        <v>699.72500000000002</v>
      </c>
      <c r="DL29" s="2">
        <v>699.82299999999998</v>
      </c>
      <c r="DM29" s="2">
        <v>700.29899999999998</v>
      </c>
      <c r="DN29" s="2">
        <v>701.54300000000001</v>
      </c>
      <c r="DO29" s="2">
        <v>700.96699999999998</v>
      </c>
      <c r="DP29" s="2">
        <v>699.82600000000002</v>
      </c>
      <c r="DQ29" s="2">
        <v>700.87400000000002</v>
      </c>
      <c r="DR29" s="2">
        <v>699.44399999999996</v>
      </c>
      <c r="DS29" s="2">
        <v>698.68299999999999</v>
      </c>
      <c r="DT29" s="2">
        <v>701.83</v>
      </c>
      <c r="DU29" s="2">
        <v>685.32600000000002</v>
      </c>
      <c r="DV29" s="2">
        <v>712.327</v>
      </c>
      <c r="DW29" s="2">
        <v>704.18499999999995</v>
      </c>
      <c r="DX29" s="2">
        <v>714.32</v>
      </c>
      <c r="DY29" s="2">
        <v>727.56500000000005</v>
      </c>
      <c r="DZ29" s="2">
        <v>728.11699999999996</v>
      </c>
      <c r="EA29" s="2">
        <v>729.654</v>
      </c>
      <c r="EB29" s="2">
        <v>734.38900000000001</v>
      </c>
      <c r="EC29" s="2">
        <v>727.85400000000004</v>
      </c>
      <c r="ED29" s="2">
        <v>747.64599999999996</v>
      </c>
      <c r="EE29" s="2">
        <v>742.19600000000003</v>
      </c>
      <c r="EF29" s="2">
        <v>748.96699999999998</v>
      </c>
      <c r="EG29" s="2">
        <v>745.08100000000002</v>
      </c>
      <c r="EH29" s="2">
        <v>741.69899999999996</v>
      </c>
      <c r="EI29" s="2">
        <v>749.84199999999998</v>
      </c>
      <c r="EJ29" s="2">
        <v>744.81299999999999</v>
      </c>
      <c r="EK29" s="2">
        <v>754.55100000000004</v>
      </c>
      <c r="EL29" s="2">
        <v>752.12199999999996</v>
      </c>
      <c r="EM29" s="2">
        <v>747.58</v>
      </c>
      <c r="EN29" s="2">
        <v>757.55499999999995</v>
      </c>
      <c r="EO29" s="2">
        <v>756.096</v>
      </c>
      <c r="EP29" s="2">
        <v>756.09699999999998</v>
      </c>
      <c r="EQ29" s="2">
        <v>756.87400000000002</v>
      </c>
      <c r="ER29" s="2">
        <v>757.26300000000003</v>
      </c>
      <c r="ES29" s="2">
        <v>759.01599999999996</v>
      </c>
      <c r="ET29" s="2">
        <v>761.46</v>
      </c>
      <c r="EU29" s="2">
        <v>758.62699999999995</v>
      </c>
      <c r="EV29" s="2">
        <v>758.53</v>
      </c>
      <c r="EW29" s="2">
        <v>758.529</v>
      </c>
      <c r="EX29" s="2">
        <v>757.45699999999999</v>
      </c>
      <c r="EY29" s="2">
        <v>757.55499999999995</v>
      </c>
      <c r="EZ29" s="2">
        <v>758.529</v>
      </c>
      <c r="FA29" s="2">
        <v>757.74900000000002</v>
      </c>
      <c r="FB29" s="2">
        <v>756.48500000000001</v>
      </c>
      <c r="FC29" s="2">
        <v>758.33500000000004</v>
      </c>
      <c r="FD29" s="2">
        <v>761.26499999999999</v>
      </c>
      <c r="FE29" s="2">
        <v>758.62699999999995</v>
      </c>
      <c r="FF29" s="2">
        <v>758.33600000000001</v>
      </c>
      <c r="FG29" s="2">
        <v>758.92</v>
      </c>
      <c r="FH29" s="2">
        <v>759.702</v>
      </c>
      <c r="FI29" s="2">
        <v>758.72400000000005</v>
      </c>
      <c r="FJ29" s="2">
        <v>760.48099999999999</v>
      </c>
      <c r="FK29" s="2">
        <v>760.58</v>
      </c>
      <c r="FL29" s="2">
        <v>760.38400000000001</v>
      </c>
      <c r="FM29" s="2">
        <v>761.95100000000002</v>
      </c>
      <c r="FN29" s="2">
        <v>760.678</v>
      </c>
      <c r="FO29" s="2">
        <v>761.56</v>
      </c>
      <c r="FP29" s="2">
        <v>759.89599999999996</v>
      </c>
      <c r="FQ29" s="2">
        <v>760.77599999999995</v>
      </c>
      <c r="FR29" s="2">
        <v>758.33500000000004</v>
      </c>
      <c r="FS29" s="2">
        <v>758.14099999999996</v>
      </c>
      <c r="FT29" s="2">
        <v>761.65899999999999</v>
      </c>
      <c r="FU29" s="2">
        <v>759.995</v>
      </c>
      <c r="FV29" s="2">
        <v>761.66</v>
      </c>
      <c r="FW29" s="2">
        <v>762.44500000000005</v>
      </c>
      <c r="FX29" s="2">
        <v>763.82</v>
      </c>
      <c r="FY29" s="2">
        <v>760.48500000000001</v>
      </c>
      <c r="FZ29" s="147">
        <v>759.89700000000005</v>
      </c>
      <c r="GA29" s="2">
        <v>762.24800000000005</v>
      </c>
      <c r="GB29" s="2">
        <v>763.13</v>
      </c>
    </row>
    <row r="30" spans="1:184" s="2" customFormat="1">
      <c r="A30" s="2" t="s">
        <v>25</v>
      </c>
      <c r="B30" s="2" t="s">
        <v>16</v>
      </c>
      <c r="D30" s="2">
        <v>89.957999999999998</v>
      </c>
      <c r="E30" s="2">
        <v>89.765000000000001</v>
      </c>
      <c r="F30" s="2">
        <v>89.149000000000001</v>
      </c>
      <c r="G30" s="2">
        <v>45.741999999999997</v>
      </c>
      <c r="H30" s="2">
        <v>75.042000000000002</v>
      </c>
      <c r="I30" s="2">
        <v>81.733000000000004</v>
      </c>
      <c r="J30" s="2">
        <v>84.778999999999996</v>
      </c>
      <c r="K30" s="2">
        <v>86.191000000000003</v>
      </c>
      <c r="L30" s="2">
        <v>86.81</v>
      </c>
      <c r="M30" s="2">
        <v>86.986000000000004</v>
      </c>
      <c r="N30" s="2">
        <v>87.221999999999994</v>
      </c>
      <c r="O30" s="2">
        <v>87.646000000000001</v>
      </c>
      <c r="P30" s="2">
        <v>87.447999999999993</v>
      </c>
      <c r="Q30" s="2">
        <v>86.513000000000005</v>
      </c>
      <c r="R30" s="2">
        <v>82.941000000000003</v>
      </c>
      <c r="S30" s="2">
        <v>84.325000000000003</v>
      </c>
      <c r="T30" s="2">
        <v>84.463999999999999</v>
      </c>
      <c r="U30" s="2">
        <v>69.552000000000007</v>
      </c>
      <c r="V30" s="2">
        <v>55.201000000000001</v>
      </c>
      <c r="W30" s="2">
        <v>51.526000000000003</v>
      </c>
      <c r="X30" s="2">
        <v>57.851999999999997</v>
      </c>
      <c r="Y30" s="2">
        <v>64.278000000000006</v>
      </c>
      <c r="Z30" s="2">
        <v>65.364999999999995</v>
      </c>
      <c r="AA30" s="2">
        <v>70.97</v>
      </c>
      <c r="AB30" s="2">
        <v>57.847000000000001</v>
      </c>
      <c r="AC30" s="2">
        <v>54.253</v>
      </c>
      <c r="AD30" s="2">
        <v>53.895000000000003</v>
      </c>
      <c r="AE30" s="2">
        <v>48.652999999999999</v>
      </c>
      <c r="AF30" s="2">
        <v>51.936999999999998</v>
      </c>
      <c r="AG30" s="2">
        <v>45.750999999999998</v>
      </c>
      <c r="AH30" s="2">
        <v>42.872</v>
      </c>
      <c r="AI30" s="2">
        <v>47.634999999999998</v>
      </c>
      <c r="AJ30" s="2">
        <v>54.27</v>
      </c>
      <c r="AK30" s="2">
        <v>55.988999999999997</v>
      </c>
      <c r="AL30" s="2">
        <v>45.552</v>
      </c>
      <c r="AM30" s="2">
        <v>46.527999999999999</v>
      </c>
      <c r="AN30" s="2">
        <v>46.06</v>
      </c>
      <c r="AO30" s="2">
        <v>49.384999999999998</v>
      </c>
      <c r="AP30" s="2">
        <v>54.606000000000002</v>
      </c>
      <c r="AQ30" s="2">
        <v>58.9</v>
      </c>
      <c r="AR30" s="2">
        <v>66.358000000000004</v>
      </c>
      <c r="AS30" s="2">
        <v>70.852000000000004</v>
      </c>
      <c r="AT30" s="2">
        <v>71.054000000000002</v>
      </c>
      <c r="AU30" s="2">
        <v>71.355999999999995</v>
      </c>
      <c r="AV30" s="2">
        <v>70.319000000000003</v>
      </c>
      <c r="AW30" s="2">
        <v>69.852999999999994</v>
      </c>
      <c r="AX30" s="2">
        <v>67.882000000000005</v>
      </c>
      <c r="AY30" s="2">
        <v>64.587000000000003</v>
      </c>
      <c r="AZ30" s="2">
        <v>64.081999999999994</v>
      </c>
      <c r="BA30" s="2">
        <v>65.096000000000004</v>
      </c>
      <c r="BB30" s="2">
        <v>63.331000000000003</v>
      </c>
      <c r="BC30" s="2">
        <v>62.070999999999998</v>
      </c>
      <c r="BD30" s="2">
        <v>64.414000000000001</v>
      </c>
      <c r="BE30" s="2">
        <v>68.137</v>
      </c>
      <c r="BF30" s="2">
        <v>65.98</v>
      </c>
      <c r="BG30" s="2">
        <v>65.552999999999997</v>
      </c>
      <c r="BH30" s="2">
        <v>66.150999999999996</v>
      </c>
      <c r="BI30" s="2">
        <v>69.402000000000001</v>
      </c>
      <c r="BJ30" s="2">
        <v>73.462999999999994</v>
      </c>
      <c r="BK30" s="2">
        <v>71.944999999999993</v>
      </c>
      <c r="BL30" s="2">
        <v>70.248999999999995</v>
      </c>
      <c r="BM30" s="2">
        <v>87.978999999999999</v>
      </c>
      <c r="BN30" s="2">
        <v>84.831000000000003</v>
      </c>
      <c r="BO30" s="2">
        <v>58.113999999999997</v>
      </c>
      <c r="BP30" s="2">
        <v>37.621000000000002</v>
      </c>
      <c r="BQ30" s="2">
        <v>33.639000000000003</v>
      </c>
      <c r="BR30" s="2">
        <v>30.791</v>
      </c>
      <c r="BS30" s="2">
        <v>29.675999999999998</v>
      </c>
      <c r="BT30" s="2">
        <v>30.548999999999999</v>
      </c>
      <c r="BU30" s="2">
        <v>30.616</v>
      </c>
      <c r="BV30" s="2">
        <v>65.881</v>
      </c>
      <c r="BW30" s="2">
        <v>66.031000000000006</v>
      </c>
      <c r="BX30" s="2">
        <v>64.91</v>
      </c>
      <c r="BY30" s="2">
        <v>65.314999999999998</v>
      </c>
      <c r="BZ30" s="2">
        <v>67.320999999999998</v>
      </c>
      <c r="CA30" s="2">
        <v>68.816000000000003</v>
      </c>
      <c r="CB30" s="2">
        <v>71.772000000000006</v>
      </c>
      <c r="CC30" s="2">
        <v>65.900000000000006</v>
      </c>
      <c r="CD30" s="2">
        <v>62.715000000000003</v>
      </c>
      <c r="CE30" s="2">
        <v>63.697000000000003</v>
      </c>
      <c r="CF30" s="2">
        <v>63.792000000000002</v>
      </c>
      <c r="CG30" s="2">
        <v>64.195999999999998</v>
      </c>
      <c r="CH30" s="2">
        <v>63.893000000000001</v>
      </c>
      <c r="CI30" s="2">
        <v>64.105999999999995</v>
      </c>
      <c r="CJ30" s="2">
        <v>64.489000000000004</v>
      </c>
      <c r="CK30" s="2">
        <v>64.641999999999996</v>
      </c>
      <c r="CL30" s="2">
        <v>64.343000000000004</v>
      </c>
      <c r="CM30" s="2">
        <v>64.58</v>
      </c>
      <c r="CN30" s="2">
        <v>65.028000000000006</v>
      </c>
      <c r="CO30" s="2">
        <v>75.183999999999997</v>
      </c>
      <c r="CP30" s="2">
        <v>72.103999999999999</v>
      </c>
      <c r="CQ30" s="2">
        <v>96.534999999999997</v>
      </c>
      <c r="CR30" s="2">
        <v>283.77300000000002</v>
      </c>
      <c r="CS30" s="2">
        <v>347.22399999999999</v>
      </c>
      <c r="CT30" s="2">
        <v>364.262</v>
      </c>
      <c r="CU30" s="2">
        <v>356.14600000000002</v>
      </c>
      <c r="CV30" s="2">
        <v>367.19400000000002</v>
      </c>
      <c r="CW30" s="2">
        <v>379.86200000000002</v>
      </c>
      <c r="CX30" s="2">
        <v>391.65499999999997</v>
      </c>
      <c r="CY30" s="2">
        <v>374.80700000000002</v>
      </c>
      <c r="CZ30" s="2">
        <v>274.024</v>
      </c>
      <c r="DA30" s="2">
        <v>71.045000000000002</v>
      </c>
      <c r="DB30" s="2">
        <v>52.448</v>
      </c>
      <c r="DC30" s="2">
        <v>49.935000000000002</v>
      </c>
      <c r="DD30" s="2">
        <v>51.698999999999998</v>
      </c>
      <c r="DE30" s="2">
        <v>51.939</v>
      </c>
      <c r="DF30" s="2">
        <v>53.002000000000002</v>
      </c>
      <c r="DG30" s="2">
        <v>51.926000000000002</v>
      </c>
      <c r="DH30" s="2">
        <v>52.719000000000001</v>
      </c>
      <c r="DI30" s="2">
        <v>52.637999999999998</v>
      </c>
      <c r="DJ30" s="2">
        <v>52.667000000000002</v>
      </c>
      <c r="DK30" s="2">
        <v>52.752000000000002</v>
      </c>
      <c r="DL30" s="2">
        <v>52.372999999999998</v>
      </c>
      <c r="DM30" s="2">
        <v>52.487000000000002</v>
      </c>
      <c r="DN30" s="2">
        <v>52.133000000000003</v>
      </c>
      <c r="DO30" s="2">
        <v>51.908000000000001</v>
      </c>
      <c r="DP30" s="2">
        <v>50.895000000000003</v>
      </c>
      <c r="DQ30" s="2">
        <v>51.734999999999999</v>
      </c>
      <c r="DR30" s="2">
        <v>51.015000000000001</v>
      </c>
      <c r="DS30" s="2">
        <v>51.828000000000003</v>
      </c>
      <c r="DT30" s="2">
        <v>50.637</v>
      </c>
      <c r="DU30" s="2">
        <v>49.960999999999999</v>
      </c>
      <c r="DV30" s="2">
        <v>49.503999999999998</v>
      </c>
      <c r="DW30" s="2">
        <v>49.503999999999998</v>
      </c>
      <c r="DX30" s="2">
        <v>47.987000000000002</v>
      </c>
      <c r="DY30" s="2">
        <v>47.664999999999999</v>
      </c>
      <c r="DZ30" s="2">
        <v>46.128</v>
      </c>
      <c r="EA30" s="2">
        <v>46.015999999999998</v>
      </c>
      <c r="EB30" s="2">
        <v>47.249000000000002</v>
      </c>
      <c r="EC30" s="2">
        <v>47.68</v>
      </c>
      <c r="ED30" s="2">
        <v>45.180999999999997</v>
      </c>
      <c r="EE30" s="2">
        <v>45.488999999999997</v>
      </c>
      <c r="EF30" s="2">
        <v>48.981000000000002</v>
      </c>
      <c r="EG30" s="2">
        <v>49.222999999999999</v>
      </c>
      <c r="EH30" s="2">
        <v>50.3</v>
      </c>
      <c r="EI30" s="2">
        <v>50.930999999999997</v>
      </c>
      <c r="EJ30" s="2">
        <v>48.805999999999997</v>
      </c>
      <c r="EK30" s="2">
        <v>50.500999999999998</v>
      </c>
      <c r="EL30" s="2">
        <v>52.981999999999999</v>
      </c>
      <c r="EM30" s="2">
        <v>57.334000000000003</v>
      </c>
      <c r="EN30" s="2">
        <v>59.061</v>
      </c>
      <c r="EO30" s="2">
        <v>63.738999999999997</v>
      </c>
      <c r="EP30" s="2">
        <v>62.895000000000003</v>
      </c>
      <c r="EQ30" s="2">
        <v>64.512</v>
      </c>
      <c r="ER30" s="2">
        <v>67.290999999999997</v>
      </c>
      <c r="ES30" s="2">
        <v>69.552999999999997</v>
      </c>
      <c r="ET30" s="2">
        <v>70.884</v>
      </c>
      <c r="EU30" s="2">
        <v>68.677000000000007</v>
      </c>
      <c r="EV30" s="2">
        <v>67.311999999999998</v>
      </c>
      <c r="EW30" s="2">
        <v>73.126999999999995</v>
      </c>
      <c r="EX30" s="2">
        <v>76.790999999999997</v>
      </c>
      <c r="EY30" s="2">
        <v>77.491</v>
      </c>
      <c r="EZ30" s="2">
        <v>78.311999999999998</v>
      </c>
      <c r="FA30" s="2">
        <v>66.572000000000003</v>
      </c>
      <c r="FB30" s="2">
        <v>67.593000000000004</v>
      </c>
      <c r="FC30" s="2">
        <v>75.153999999999996</v>
      </c>
      <c r="FD30" s="2">
        <v>89.957999999999998</v>
      </c>
      <c r="FE30" s="2">
        <v>67.043000000000006</v>
      </c>
      <c r="FF30" s="2">
        <v>64.295000000000002</v>
      </c>
      <c r="FG30" s="2">
        <v>63.512999999999998</v>
      </c>
      <c r="FH30" s="2">
        <v>65.552999999999997</v>
      </c>
      <c r="FI30" s="2">
        <v>65.084999999999994</v>
      </c>
      <c r="FJ30" s="2">
        <v>71.591999999999999</v>
      </c>
      <c r="FK30" s="2">
        <v>73.128</v>
      </c>
      <c r="FL30" s="2">
        <v>71.897999999999996</v>
      </c>
      <c r="FM30" s="2">
        <v>89.972999999999999</v>
      </c>
      <c r="FN30" s="2">
        <v>90.638000000000005</v>
      </c>
      <c r="FO30" s="2">
        <v>82.463999999999999</v>
      </c>
      <c r="FP30" s="2">
        <v>80.641000000000005</v>
      </c>
      <c r="FQ30" s="2">
        <v>80.863</v>
      </c>
      <c r="FR30" s="2">
        <v>77.477999999999994</v>
      </c>
      <c r="FS30" s="2">
        <v>75.73</v>
      </c>
      <c r="FT30" s="2">
        <v>72.155000000000001</v>
      </c>
      <c r="FU30" s="2">
        <v>70.983000000000004</v>
      </c>
      <c r="FV30" s="2">
        <v>65.552999999999997</v>
      </c>
      <c r="FW30" s="2">
        <v>69.394999999999996</v>
      </c>
      <c r="FX30" s="2">
        <v>74.028999999999996</v>
      </c>
      <c r="FY30" s="2">
        <v>80.876999999999995</v>
      </c>
      <c r="FZ30" s="147">
        <v>90.497</v>
      </c>
      <c r="GA30" s="2">
        <v>114.07899999999999</v>
      </c>
      <c r="GB30" s="2">
        <v>111.706</v>
      </c>
    </row>
    <row r="31" spans="1:184" s="2" customFormat="1">
      <c r="B31" s="2" t="s">
        <v>18</v>
      </c>
      <c r="E31" s="2">
        <f>ABS(D30-E30)</f>
        <v>0.19299999999999784</v>
      </c>
      <c r="F31" s="2">
        <f t="shared" ref="F31" si="188">ABS(E30-F30)</f>
        <v>0.61599999999999966</v>
      </c>
      <c r="G31" s="2">
        <f t="shared" ref="G31" si="189">ABS(F30-G30)</f>
        <v>43.407000000000004</v>
      </c>
      <c r="H31" s="2">
        <f t="shared" ref="H31" si="190">ABS(G30-H30)</f>
        <v>29.300000000000004</v>
      </c>
      <c r="I31" s="2">
        <f t="shared" ref="I31" si="191">ABS(H30-I30)</f>
        <v>6.6910000000000025</v>
      </c>
      <c r="J31" s="2">
        <f t="shared" ref="J31" si="192">ABS(I30-J30)</f>
        <v>3.0459999999999923</v>
      </c>
      <c r="K31" s="2">
        <f t="shared" ref="K31" si="193">ABS(J30-K30)</f>
        <v>1.4120000000000061</v>
      </c>
      <c r="L31" s="2">
        <f t="shared" ref="L31" si="194">ABS(K30-L30)</f>
        <v>0.61899999999999977</v>
      </c>
      <c r="M31" s="2">
        <f t="shared" ref="M31" si="195">ABS(L30-M30)</f>
        <v>0.17600000000000193</v>
      </c>
      <c r="N31" s="2">
        <f t="shared" ref="N31" si="196">ABS(M30-N30)</f>
        <v>0.23599999999999</v>
      </c>
      <c r="O31" s="2">
        <f t="shared" ref="O31" si="197">ABS(N30-O30)</f>
        <v>0.42400000000000659</v>
      </c>
      <c r="P31" s="2">
        <f t="shared" ref="P31" si="198">ABS(O30-P30)</f>
        <v>0.1980000000000075</v>
      </c>
      <c r="Q31" s="2">
        <f t="shared" ref="Q31" si="199">ABS(P30-Q30)</f>
        <v>0.93499999999998806</v>
      </c>
      <c r="R31" s="2">
        <f t="shared" ref="R31" si="200">ABS(Q30-R30)</f>
        <v>3.5720000000000027</v>
      </c>
      <c r="S31" s="2">
        <f t="shared" ref="S31" si="201">ABS(R30-S30)</f>
        <v>1.3840000000000003</v>
      </c>
      <c r="T31" s="2">
        <f t="shared" ref="T31" si="202">ABS(S30-T30)</f>
        <v>0.13899999999999579</v>
      </c>
      <c r="U31" s="2">
        <f t="shared" ref="U31" si="203">ABS(T30-U30)</f>
        <v>14.911999999999992</v>
      </c>
      <c r="V31" s="2">
        <f t="shared" ref="V31" si="204">ABS(U30-V30)</f>
        <v>14.351000000000006</v>
      </c>
      <c r="W31" s="2">
        <f t="shared" ref="W31" si="205">ABS(V30-W30)</f>
        <v>3.6749999999999972</v>
      </c>
      <c r="X31" s="2">
        <f t="shared" ref="X31" si="206">ABS(W30-X30)</f>
        <v>6.3259999999999934</v>
      </c>
      <c r="Y31" s="2">
        <f t="shared" ref="Y31" si="207">ABS(X30-Y30)</f>
        <v>6.426000000000009</v>
      </c>
      <c r="Z31" s="2">
        <f t="shared" ref="Z31" si="208">ABS(Y30-Z30)</f>
        <v>1.0869999999999891</v>
      </c>
      <c r="AA31" s="2">
        <f t="shared" ref="AA31" si="209">ABS(Z30-AA30)</f>
        <v>5.605000000000004</v>
      </c>
      <c r="AB31" s="2">
        <f t="shared" ref="AB31" si="210">ABS(AA30-AB30)</f>
        <v>13.122999999999998</v>
      </c>
      <c r="AC31" s="2">
        <f t="shared" ref="AC31" si="211">ABS(AB30-AC30)</f>
        <v>3.5940000000000012</v>
      </c>
      <c r="AD31" s="2">
        <f t="shared" ref="AD31" si="212">ABS(AC30-AD30)</f>
        <v>0.35799999999999699</v>
      </c>
      <c r="AE31" s="2">
        <f t="shared" ref="AE31" si="213">ABS(AD30-AE30)</f>
        <v>5.2420000000000044</v>
      </c>
      <c r="AF31" s="2">
        <f t="shared" ref="AF31" si="214">ABS(AE30-AF30)</f>
        <v>3.2839999999999989</v>
      </c>
      <c r="AG31" s="2">
        <f t="shared" ref="AG31" si="215">ABS(AF30-AG30)</f>
        <v>6.1859999999999999</v>
      </c>
      <c r="AH31" s="2">
        <f t="shared" ref="AH31" si="216">ABS(AG30-AH30)</f>
        <v>2.8789999999999978</v>
      </c>
      <c r="AI31" s="2">
        <f t="shared" ref="AI31" si="217">ABS(AH30-AI30)</f>
        <v>4.7629999999999981</v>
      </c>
      <c r="AJ31" s="2">
        <f t="shared" ref="AJ31" si="218">ABS(AI30-AJ30)</f>
        <v>6.6350000000000051</v>
      </c>
      <c r="AK31" s="2">
        <f t="shared" ref="AK31" si="219">ABS(AJ30-AK30)</f>
        <v>1.7189999999999941</v>
      </c>
      <c r="AL31" s="2">
        <f t="shared" ref="AL31" si="220">ABS(AK30-AL30)</f>
        <v>10.436999999999998</v>
      </c>
      <c r="AM31" s="2">
        <f t="shared" ref="AM31" si="221">ABS(AL30-AM30)</f>
        <v>0.97599999999999909</v>
      </c>
      <c r="AN31" s="2">
        <f t="shared" ref="AN31" si="222">ABS(AM30-AN30)</f>
        <v>0.46799999999999642</v>
      </c>
      <c r="AO31" s="2">
        <f t="shared" ref="AO31" si="223">ABS(AN30-AO30)</f>
        <v>3.3249999999999957</v>
      </c>
      <c r="AP31" s="2">
        <f t="shared" ref="AP31" si="224">ABS(AO30-AP30)</f>
        <v>5.2210000000000036</v>
      </c>
      <c r="AQ31" s="2">
        <f t="shared" ref="AQ31" si="225">ABS(AP30-AQ30)</f>
        <v>4.2939999999999969</v>
      </c>
      <c r="AR31" s="2">
        <f t="shared" ref="AR31" si="226">ABS(AQ30-AR30)</f>
        <v>7.4580000000000055</v>
      </c>
      <c r="AS31" s="2">
        <f t="shared" ref="AS31" si="227">ABS(AR30-AS30)</f>
        <v>4.4939999999999998</v>
      </c>
      <c r="AT31" s="2">
        <f t="shared" ref="AT31" si="228">ABS(AS30-AT30)</f>
        <v>0.20199999999999818</v>
      </c>
      <c r="AU31" s="2">
        <f t="shared" ref="AU31" si="229">ABS(AT30-AU30)</f>
        <v>0.3019999999999925</v>
      </c>
      <c r="AV31" s="2">
        <f t="shared" ref="AV31" si="230">ABS(AU30-AV30)</f>
        <v>1.0369999999999919</v>
      </c>
      <c r="AW31" s="2">
        <f t="shared" ref="AW31" si="231">ABS(AV30-AW30)</f>
        <v>0.46600000000000819</v>
      </c>
      <c r="AX31" s="2">
        <f t="shared" ref="AX31" si="232">ABS(AW30-AX30)</f>
        <v>1.9709999999999894</v>
      </c>
      <c r="AY31" s="2">
        <f t="shared" ref="AY31" si="233">ABS(AX30-AY30)</f>
        <v>3.2950000000000017</v>
      </c>
      <c r="AZ31" s="2">
        <f t="shared" ref="AZ31" si="234">ABS(AY30-AZ30)</f>
        <v>0.50500000000000966</v>
      </c>
      <c r="BA31" s="2">
        <f t="shared" ref="BA31" si="235">ABS(AZ30-BA30)</f>
        <v>1.01400000000001</v>
      </c>
      <c r="BB31" s="2">
        <f t="shared" ref="BB31" si="236">ABS(BA30-BB30)</f>
        <v>1.7650000000000006</v>
      </c>
      <c r="BC31" s="2">
        <f t="shared" ref="BC31" si="237">ABS(BB30-BC30)</f>
        <v>1.2600000000000051</v>
      </c>
      <c r="BD31" s="2">
        <f t="shared" ref="BD31" si="238">ABS(BC30-BD30)</f>
        <v>2.3430000000000035</v>
      </c>
      <c r="BE31" s="2">
        <f t="shared" ref="BE31" si="239">ABS(BD30-BE30)</f>
        <v>3.722999999999999</v>
      </c>
      <c r="BF31" s="2">
        <f t="shared" ref="BF31" si="240">ABS(BE30-BF30)</f>
        <v>2.1569999999999965</v>
      </c>
      <c r="BG31" s="2">
        <f t="shared" ref="BG31" si="241">ABS(BF30-BG30)</f>
        <v>0.42700000000000671</v>
      </c>
      <c r="BH31" s="2">
        <f t="shared" ref="BH31" si="242">ABS(BG30-BH30)</f>
        <v>0.59799999999999898</v>
      </c>
      <c r="BI31" s="2">
        <f t="shared" ref="BI31" si="243">ABS(BH30-BI30)</f>
        <v>3.2510000000000048</v>
      </c>
      <c r="BJ31" s="2">
        <f t="shared" ref="BJ31" si="244">ABS(BI30-BJ30)</f>
        <v>4.0609999999999928</v>
      </c>
      <c r="BK31" s="2">
        <f t="shared" ref="BK31" si="245">ABS(BJ30-BK30)</f>
        <v>1.5180000000000007</v>
      </c>
      <c r="BL31" s="2">
        <f t="shared" ref="BL31" si="246">ABS(BK30-BL30)</f>
        <v>1.695999999999998</v>
      </c>
      <c r="BM31" s="2">
        <f t="shared" ref="BM31" si="247">ABS(BL30-BM30)</f>
        <v>17.730000000000004</v>
      </c>
      <c r="BN31" s="2">
        <f t="shared" ref="BN31" si="248">ABS(BM30-BN30)</f>
        <v>3.1479999999999961</v>
      </c>
      <c r="BO31" s="2">
        <f t="shared" ref="BO31" si="249">ABS(BN30-BO30)</f>
        <v>26.717000000000006</v>
      </c>
      <c r="BP31" s="2">
        <f t="shared" ref="BP31" si="250">ABS(BO30-BP30)</f>
        <v>20.492999999999995</v>
      </c>
      <c r="BQ31" s="2">
        <f t="shared" ref="BQ31" si="251">ABS(BP30-BQ30)</f>
        <v>3.9819999999999993</v>
      </c>
      <c r="BR31" s="2">
        <f t="shared" ref="BR31" si="252">ABS(BQ30-BR30)</f>
        <v>2.8480000000000025</v>
      </c>
      <c r="BS31" s="2">
        <f t="shared" ref="BS31" si="253">ABS(BR30-BS30)</f>
        <v>1.115000000000002</v>
      </c>
      <c r="BT31" s="2">
        <f t="shared" ref="BT31" si="254">ABS(BS30-BT30)</f>
        <v>0.87300000000000111</v>
      </c>
      <c r="BU31" s="2">
        <f t="shared" ref="BU31" si="255">ABS(BT30-BU30)</f>
        <v>6.7000000000000171E-2</v>
      </c>
      <c r="BV31" s="2">
        <f t="shared" ref="BV31" si="256">ABS(BU30-BV30)</f>
        <v>35.265000000000001</v>
      </c>
      <c r="BW31" s="2">
        <f t="shared" ref="BW31" si="257">ABS(BV30-BW30)</f>
        <v>0.15000000000000568</v>
      </c>
      <c r="BX31" s="2">
        <f t="shared" ref="BX31" si="258">ABS(BW30-BX30)</f>
        <v>1.1210000000000093</v>
      </c>
      <c r="BY31" s="2">
        <f t="shared" ref="BY31" si="259">ABS(BX30-BY30)</f>
        <v>0.40500000000000114</v>
      </c>
      <c r="BZ31" s="2">
        <f t="shared" ref="BZ31" si="260">ABS(BY30-BZ30)</f>
        <v>2.0060000000000002</v>
      </c>
      <c r="CA31" s="2">
        <f t="shared" ref="CA31" si="261">ABS(BZ30-CA30)</f>
        <v>1.4950000000000045</v>
      </c>
      <c r="CB31" s="2">
        <f t="shared" ref="CB31" si="262">ABS(CA30-CB30)</f>
        <v>2.9560000000000031</v>
      </c>
      <c r="CC31" s="2">
        <f t="shared" ref="CC31" si="263">ABS(CB30-CC30)</f>
        <v>5.8719999999999999</v>
      </c>
      <c r="CD31" s="2">
        <f t="shared" ref="CD31" si="264">ABS(CC30-CD30)</f>
        <v>3.1850000000000023</v>
      </c>
      <c r="CE31" s="2">
        <f t="shared" ref="CE31" si="265">ABS(CD30-CE30)</f>
        <v>0.98199999999999932</v>
      </c>
      <c r="CF31" s="2">
        <f t="shared" ref="CF31" si="266">ABS(CE30-CF30)</f>
        <v>9.4999999999998863E-2</v>
      </c>
      <c r="CG31" s="2">
        <f t="shared" ref="CG31" si="267">ABS(CF30-CG30)</f>
        <v>0.40399999999999636</v>
      </c>
      <c r="CH31" s="2">
        <f t="shared" ref="CH31" si="268">ABS(CG30-CH30)</f>
        <v>0.30299999999999727</v>
      </c>
      <c r="CI31" s="2">
        <f t="shared" ref="CI31" si="269">ABS(CH30-CI30)</f>
        <v>0.21299999999999386</v>
      </c>
      <c r="CJ31" s="2">
        <f t="shared" ref="CJ31" si="270">ABS(CI30-CJ30)</f>
        <v>0.38300000000000978</v>
      </c>
      <c r="CK31" s="2">
        <f t="shared" ref="CK31" si="271">ABS(CJ30-CK30)</f>
        <v>0.15299999999999159</v>
      </c>
      <c r="CL31" s="2">
        <f t="shared" ref="CL31" si="272">ABS(CK30-CL30)</f>
        <v>0.29899999999999238</v>
      </c>
      <c r="CM31" s="2">
        <f t="shared" ref="CM31" si="273">ABS(CL30-CM30)</f>
        <v>0.23699999999999477</v>
      </c>
      <c r="CN31" s="2">
        <f t="shared" ref="CN31" si="274">ABS(CM30-CN30)</f>
        <v>0.4480000000000075</v>
      </c>
      <c r="CO31" s="2">
        <f t="shared" ref="CO31" si="275">ABS(CN30-CO30)</f>
        <v>10.155999999999992</v>
      </c>
      <c r="CP31" s="2">
        <f t="shared" ref="CP31" si="276">ABS(CO30-CP30)</f>
        <v>3.0799999999999983</v>
      </c>
      <c r="CQ31" s="2">
        <f t="shared" ref="CQ31" si="277">ABS(CP30-CQ30)</f>
        <v>24.430999999999997</v>
      </c>
      <c r="CR31" s="2">
        <f t="shared" ref="CR31" si="278">ABS(CQ30-CR30)</f>
        <v>187.23800000000003</v>
      </c>
      <c r="CS31" s="2">
        <f t="shared" ref="CS31" si="279">ABS(CR30-CS30)</f>
        <v>63.450999999999965</v>
      </c>
      <c r="CT31" s="2">
        <f t="shared" ref="CT31" si="280">ABS(CS30-CT30)</f>
        <v>17.038000000000011</v>
      </c>
      <c r="CU31" s="2">
        <f t="shared" ref="CU31" si="281">ABS(CT30-CU30)</f>
        <v>8.1159999999999854</v>
      </c>
      <c r="CV31" s="2">
        <f t="shared" ref="CV31" si="282">ABS(CU30-CV30)</f>
        <v>11.048000000000002</v>
      </c>
      <c r="CW31" s="2">
        <f t="shared" ref="CW31" si="283">ABS(CV30-CW30)</f>
        <v>12.668000000000006</v>
      </c>
      <c r="CX31" s="2">
        <f t="shared" ref="CX31" si="284">ABS(CW30-CX30)</f>
        <v>11.79299999999995</v>
      </c>
      <c r="CY31" s="2">
        <f t="shared" ref="CY31" si="285">ABS(CX30-CY30)</f>
        <v>16.847999999999956</v>
      </c>
      <c r="CZ31" s="54">
        <f t="shared" ref="CZ31" si="286">ABS(CY30-CZ30)</f>
        <v>100.78300000000002</v>
      </c>
      <c r="DA31" s="2">
        <f t="shared" ref="DA31" si="287">ABS(CZ30-DA30)</f>
        <v>202.97899999999998</v>
      </c>
      <c r="DB31" s="2">
        <f t="shared" ref="DB31" si="288">ABS(DA30-DB30)</f>
        <v>18.597000000000001</v>
      </c>
      <c r="DC31" s="2">
        <f t="shared" ref="DC31" si="289">ABS(DB30-DC30)</f>
        <v>2.5129999999999981</v>
      </c>
      <c r="DD31" s="2">
        <f t="shared" ref="DD31" si="290">ABS(DC30-DD30)</f>
        <v>1.7639999999999958</v>
      </c>
      <c r="DE31" s="2">
        <f t="shared" ref="DE31" si="291">ABS(DD30-DE30)</f>
        <v>0.24000000000000199</v>
      </c>
      <c r="DF31" s="2">
        <f t="shared" ref="DF31" si="292">ABS(DE30-DF30)</f>
        <v>1.0630000000000024</v>
      </c>
      <c r="DG31" s="2">
        <f t="shared" ref="DG31" si="293">ABS(DF30-DG30)</f>
        <v>1.0760000000000005</v>
      </c>
      <c r="DH31" s="2">
        <f t="shared" ref="DH31" si="294">ABS(DG30-DH30)</f>
        <v>0.79299999999999926</v>
      </c>
      <c r="DI31" s="2">
        <f t="shared" ref="DI31" si="295">ABS(DH30-DI30)</f>
        <v>8.100000000000307E-2</v>
      </c>
      <c r="DJ31" s="2">
        <f t="shared" ref="DJ31" si="296">ABS(DI30-DJ30)</f>
        <v>2.9000000000003467E-2</v>
      </c>
      <c r="DK31" s="2">
        <f t="shared" ref="DK31" si="297">ABS(DJ30-DK30)</f>
        <v>8.5000000000000853E-2</v>
      </c>
      <c r="DL31" s="2">
        <f t="shared" ref="DL31" si="298">ABS(DK30-DL30)</f>
        <v>0.37900000000000489</v>
      </c>
      <c r="DM31" s="2">
        <f t="shared" ref="DM31" si="299">ABS(DL30-DM30)</f>
        <v>0.11400000000000432</v>
      </c>
      <c r="DN31" s="2">
        <f t="shared" ref="DN31" si="300">ABS(DM30-DN30)</f>
        <v>0.3539999999999992</v>
      </c>
      <c r="DO31" s="2">
        <f t="shared" ref="DO31" si="301">ABS(DN30-DO30)</f>
        <v>0.22500000000000142</v>
      </c>
      <c r="DP31" s="2">
        <f t="shared" ref="DP31" si="302">ABS(DO30-DP30)</f>
        <v>1.0129999999999981</v>
      </c>
      <c r="DQ31" s="2">
        <f t="shared" ref="DQ31" si="303">ABS(DP30-DQ30)</f>
        <v>0.83999999999999631</v>
      </c>
      <c r="DR31" s="2">
        <f t="shared" ref="DR31" si="304">ABS(DQ30-DR30)</f>
        <v>0.71999999999999886</v>
      </c>
      <c r="DS31" s="2">
        <f t="shared" ref="DS31" si="305">ABS(DR30-DS30)</f>
        <v>0.81300000000000239</v>
      </c>
      <c r="DT31" s="2">
        <f t="shared" ref="DT31" si="306">ABS(DS30-DT30)</f>
        <v>1.1910000000000025</v>
      </c>
      <c r="DU31" s="2">
        <f t="shared" ref="DU31" si="307">ABS(DT30-DU30)</f>
        <v>0.67600000000000193</v>
      </c>
      <c r="DV31" s="2">
        <f t="shared" ref="DV31" si="308">ABS(DU30-DV30)</f>
        <v>0.45700000000000074</v>
      </c>
      <c r="DW31" s="2">
        <f t="shared" ref="DW31" si="309">ABS(DV30-DW30)</f>
        <v>0</v>
      </c>
      <c r="DX31" s="2">
        <f t="shared" ref="DX31" si="310">ABS(DW30-DX30)</f>
        <v>1.5169999999999959</v>
      </c>
      <c r="DY31" s="2">
        <f t="shared" ref="DY31" si="311">ABS(DX30-DY30)</f>
        <v>0.32200000000000273</v>
      </c>
      <c r="DZ31" s="2">
        <f t="shared" ref="DZ31" si="312">ABS(DY30-DZ30)</f>
        <v>1.536999999999999</v>
      </c>
      <c r="EA31" s="2">
        <f t="shared" ref="EA31" si="313">ABS(DZ30-EA30)</f>
        <v>0.11200000000000188</v>
      </c>
      <c r="EB31" s="2">
        <f t="shared" ref="EB31" si="314">ABS(EA30-EB30)</f>
        <v>1.2330000000000041</v>
      </c>
      <c r="EC31" s="2">
        <f t="shared" ref="EC31" si="315">ABS(EB30-EC30)</f>
        <v>0.43099999999999739</v>
      </c>
      <c r="ED31" s="2">
        <f t="shared" ref="ED31" si="316">ABS(EC30-ED30)</f>
        <v>2.4990000000000023</v>
      </c>
      <c r="EE31" s="2">
        <f t="shared" ref="EE31" si="317">ABS(ED30-EE30)</f>
        <v>0.30799999999999983</v>
      </c>
      <c r="EF31" s="2">
        <f t="shared" ref="EF31" si="318">ABS(EE30-EF30)</f>
        <v>3.4920000000000044</v>
      </c>
      <c r="EG31" s="2">
        <f t="shared" ref="EG31" si="319">ABS(EF30-EG30)</f>
        <v>0.24199999999999733</v>
      </c>
      <c r="EH31" s="2">
        <f t="shared" ref="EH31" si="320">ABS(EG30-EH30)</f>
        <v>1.0769999999999982</v>
      </c>
      <c r="EI31" s="2">
        <f t="shared" ref="EI31" si="321">ABS(EH30-EI30)</f>
        <v>0.63100000000000023</v>
      </c>
      <c r="EJ31" s="2">
        <f t="shared" ref="EJ31" si="322">ABS(EI30-EJ30)</f>
        <v>2.125</v>
      </c>
      <c r="EK31" s="2">
        <f t="shared" ref="EK31" si="323">ABS(EJ30-EK30)</f>
        <v>1.6950000000000003</v>
      </c>
      <c r="EL31" s="2">
        <f t="shared" ref="EL31" si="324">ABS(EK30-EL30)</f>
        <v>2.4810000000000016</v>
      </c>
      <c r="EM31" s="2">
        <f t="shared" ref="EM31" si="325">ABS(EL30-EM30)</f>
        <v>4.3520000000000039</v>
      </c>
      <c r="EN31" s="2">
        <f t="shared" ref="EN31" si="326">ABS(EM30-EN30)</f>
        <v>1.7269999999999968</v>
      </c>
      <c r="EO31" s="2">
        <f t="shared" ref="EO31" si="327">ABS(EN30-EO30)</f>
        <v>4.6779999999999973</v>
      </c>
      <c r="EP31" s="2">
        <f t="shared" ref="EP31" si="328">ABS(EO30-EP30)</f>
        <v>0.84399999999999409</v>
      </c>
      <c r="EQ31" s="2">
        <f t="shared" ref="EQ31" si="329">ABS(EP30-EQ30)</f>
        <v>1.6169999999999973</v>
      </c>
      <c r="ER31" s="2">
        <f t="shared" ref="ER31" si="330">ABS(EQ30-ER30)</f>
        <v>2.7789999999999964</v>
      </c>
      <c r="ES31" s="2">
        <f t="shared" ref="ES31" si="331">ABS(ER30-ES30)</f>
        <v>2.2620000000000005</v>
      </c>
      <c r="ET31" s="2">
        <f t="shared" ref="ET31" si="332">ABS(ES30-ET30)</f>
        <v>1.3310000000000031</v>
      </c>
      <c r="EU31" s="2">
        <f t="shared" ref="EU31" si="333">ABS(ET30-EU30)</f>
        <v>2.2069999999999936</v>
      </c>
      <c r="EV31" s="2">
        <f t="shared" ref="EV31" si="334">ABS(EU30-EV30)</f>
        <v>1.3650000000000091</v>
      </c>
      <c r="EW31" s="2">
        <f t="shared" ref="EW31" si="335">ABS(EV30-EW30)</f>
        <v>5.8149999999999977</v>
      </c>
      <c r="EX31" s="2">
        <f t="shared" ref="EX31" si="336">ABS(EW30-EX30)</f>
        <v>3.6640000000000015</v>
      </c>
      <c r="EY31" s="2">
        <f t="shared" ref="EY31" si="337">ABS(EX30-EY30)</f>
        <v>0.70000000000000284</v>
      </c>
      <c r="EZ31" s="2">
        <f t="shared" ref="EZ31" si="338">ABS(EY30-EZ30)</f>
        <v>0.82099999999999795</v>
      </c>
      <c r="FA31" s="2">
        <f t="shared" ref="FA31" si="339">ABS(EZ30-FA30)</f>
        <v>11.739999999999995</v>
      </c>
      <c r="FB31" s="2">
        <f t="shared" ref="FB31" si="340">ABS(FA30-FB30)</f>
        <v>1.0210000000000008</v>
      </c>
      <c r="FC31" s="2">
        <f t="shared" ref="FC31" si="341">ABS(FB30-FC30)</f>
        <v>7.5609999999999928</v>
      </c>
      <c r="FD31" s="2">
        <f t="shared" ref="FD31" si="342">ABS(FC30-FD30)</f>
        <v>14.804000000000002</v>
      </c>
      <c r="FE31" s="2">
        <f t="shared" ref="FE31" si="343">ABS(FD30-FE30)</f>
        <v>22.914999999999992</v>
      </c>
      <c r="FF31" s="2">
        <f t="shared" ref="FF31" si="344">ABS(FE30-FF30)</f>
        <v>2.7480000000000047</v>
      </c>
      <c r="FG31" s="2">
        <f t="shared" ref="FG31" si="345">ABS(FF30-FG30)</f>
        <v>0.78200000000000358</v>
      </c>
      <c r="FH31" s="2">
        <f t="shared" ref="FH31" si="346">ABS(FG30-FH30)</f>
        <v>2.0399999999999991</v>
      </c>
      <c r="FI31" s="2">
        <f t="shared" ref="FI31" si="347">ABS(FH30-FI30)</f>
        <v>0.46800000000000352</v>
      </c>
      <c r="FJ31" s="2">
        <f t="shared" ref="FJ31" si="348">ABS(FI30-FJ30)</f>
        <v>6.507000000000005</v>
      </c>
      <c r="FK31" s="2">
        <f t="shared" ref="FK31" si="349">ABS(FJ30-FK30)</f>
        <v>1.5360000000000014</v>
      </c>
      <c r="FL31" s="2">
        <f t="shared" ref="FL31" si="350">ABS(FK30-FL30)</f>
        <v>1.230000000000004</v>
      </c>
      <c r="FM31" s="2">
        <f t="shared" ref="FM31" si="351">ABS(FL30-FM30)</f>
        <v>18.075000000000003</v>
      </c>
      <c r="FN31" s="2">
        <f t="shared" ref="FN31" si="352">ABS(FM30-FN30)</f>
        <v>0.66500000000000625</v>
      </c>
      <c r="FO31" s="2">
        <f t="shared" ref="FO31" si="353">ABS(FN30-FO30)</f>
        <v>8.1740000000000066</v>
      </c>
      <c r="FP31" s="2">
        <f t="shared" ref="FP31" si="354">ABS(FO30-FP30)</f>
        <v>1.8229999999999933</v>
      </c>
      <c r="FQ31" s="2">
        <f t="shared" ref="FQ31" si="355">ABS(FP30-FQ30)</f>
        <v>0.2219999999999942</v>
      </c>
      <c r="FR31" s="2">
        <f t="shared" ref="FR31" si="356">ABS(FQ30-FR30)</f>
        <v>3.3850000000000051</v>
      </c>
      <c r="FS31" s="2">
        <f t="shared" ref="FS31" si="357">ABS(FR30-FS30)</f>
        <v>1.7479999999999905</v>
      </c>
      <c r="FT31" s="2">
        <f t="shared" ref="FT31" si="358">ABS(FS30-FT30)</f>
        <v>3.5750000000000028</v>
      </c>
      <c r="FU31" s="2">
        <f t="shared" ref="FU31" si="359">ABS(FT30-FU30)</f>
        <v>1.171999999999997</v>
      </c>
      <c r="FV31" s="2">
        <f t="shared" ref="FV31" si="360">ABS(FU30-FV30)</f>
        <v>5.4300000000000068</v>
      </c>
      <c r="FW31" s="2">
        <f t="shared" ref="FW31" si="361">ABS(FV30-FW30)</f>
        <v>3.8419999999999987</v>
      </c>
      <c r="FX31" s="2">
        <f t="shared" ref="FX31" si="362">ABS(FW30-FX30)</f>
        <v>4.6340000000000003</v>
      </c>
      <c r="FY31" s="2">
        <f t="shared" ref="FY31" si="363">ABS(FX30-FY30)</f>
        <v>6.847999999999999</v>
      </c>
      <c r="FZ31" s="147">
        <f>ABS(FY26-FZ30)</f>
        <v>90.497</v>
      </c>
      <c r="GA31" s="2">
        <f>ABS(FZ30-GA30)</f>
        <v>23.581999999999994</v>
      </c>
      <c r="GB31" s="2">
        <f t="shared" ref="GB31" si="364">ABS(GA30-GB30)</f>
        <v>2.3729999999999905</v>
      </c>
    </row>
    <row r="32" spans="1:184" s="2" customFormat="1">
      <c r="B32" s="54" t="s">
        <v>19</v>
      </c>
      <c r="C32" s="54">
        <f>MAX(31:31)</f>
        <v>202.97899999999998</v>
      </c>
      <c r="D32" s="54" t="s">
        <v>20</v>
      </c>
      <c r="CZ32" s="54"/>
      <c r="FZ32" s="52">
        <v>178</v>
      </c>
    </row>
    <row r="33" spans="2:182" s="2" customFormat="1">
      <c r="B33" s="54"/>
      <c r="C33" s="54">
        <f>C32/10</f>
        <v>20.297899999999998</v>
      </c>
      <c r="D33" s="54" t="s">
        <v>6</v>
      </c>
      <c r="FZ33" s="52">
        <v>759.89700000000005</v>
      </c>
    </row>
    <row r="34" spans="2:182">
      <c r="FZ34" s="52">
        <v>547.49699999999996</v>
      </c>
    </row>
    <row r="35" spans="2:182">
      <c r="FZ35" s="52">
        <f>ABS(FY30-FZ34)</f>
        <v>466.61999999999995</v>
      </c>
    </row>
    <row r="61" spans="1:184" s="2" customFormat="1">
      <c r="B61" s="2" t="s">
        <v>17</v>
      </c>
      <c r="D61" s="2">
        <v>0</v>
      </c>
      <c r="E61" s="2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2">
        <v>10</v>
      </c>
      <c r="O61" s="2">
        <v>11</v>
      </c>
      <c r="P61" s="2">
        <v>12</v>
      </c>
      <c r="Q61" s="2">
        <v>13</v>
      </c>
      <c r="R61" s="2">
        <v>14</v>
      </c>
      <c r="S61" s="2">
        <v>15</v>
      </c>
      <c r="T61" s="2">
        <v>16</v>
      </c>
      <c r="U61" s="2">
        <v>17</v>
      </c>
      <c r="V61" s="2">
        <v>18</v>
      </c>
      <c r="W61" s="2">
        <v>19</v>
      </c>
      <c r="X61" s="2">
        <v>20</v>
      </c>
      <c r="Y61" s="2">
        <v>21</v>
      </c>
      <c r="Z61" s="2">
        <v>22</v>
      </c>
      <c r="AA61" s="2">
        <v>23</v>
      </c>
      <c r="AB61" s="2">
        <v>24</v>
      </c>
      <c r="AC61" s="2">
        <v>25</v>
      </c>
      <c r="AD61" s="2">
        <v>26</v>
      </c>
      <c r="AE61" s="2">
        <v>27</v>
      </c>
      <c r="AF61" s="2">
        <v>28</v>
      </c>
      <c r="AG61" s="2">
        <v>29</v>
      </c>
      <c r="AH61" s="2">
        <v>30</v>
      </c>
      <c r="AI61" s="2">
        <v>31</v>
      </c>
      <c r="AJ61" s="2">
        <v>32</v>
      </c>
      <c r="AK61" s="2">
        <v>33</v>
      </c>
      <c r="AL61" s="2">
        <v>34</v>
      </c>
      <c r="AM61" s="2">
        <v>35</v>
      </c>
      <c r="AN61" s="2">
        <v>36</v>
      </c>
      <c r="AO61" s="2">
        <v>37</v>
      </c>
      <c r="AP61" s="2">
        <v>38</v>
      </c>
      <c r="AQ61" s="2">
        <v>39</v>
      </c>
      <c r="AR61" s="2">
        <v>40</v>
      </c>
      <c r="AS61" s="2">
        <v>41</v>
      </c>
      <c r="AT61" s="2">
        <v>42</v>
      </c>
      <c r="AU61" s="2">
        <v>43</v>
      </c>
      <c r="AV61" s="2">
        <v>44</v>
      </c>
      <c r="AW61" s="2">
        <v>45</v>
      </c>
      <c r="AX61" s="2">
        <v>46</v>
      </c>
      <c r="AY61" s="2">
        <v>47</v>
      </c>
      <c r="AZ61" s="2">
        <v>48</v>
      </c>
      <c r="BA61" s="2">
        <v>49</v>
      </c>
      <c r="BB61" s="2">
        <v>50</v>
      </c>
      <c r="BC61" s="2">
        <v>51</v>
      </c>
      <c r="BD61" s="2">
        <v>52</v>
      </c>
      <c r="BE61" s="2">
        <v>53</v>
      </c>
      <c r="BF61" s="2">
        <v>54</v>
      </c>
      <c r="BG61" s="2">
        <v>55</v>
      </c>
      <c r="BH61" s="2">
        <v>56</v>
      </c>
      <c r="BI61" s="2">
        <v>57</v>
      </c>
      <c r="BJ61" s="2">
        <v>58</v>
      </c>
      <c r="BK61" s="2">
        <v>59</v>
      </c>
      <c r="BL61" s="2">
        <v>60</v>
      </c>
      <c r="BM61" s="2">
        <v>61</v>
      </c>
      <c r="BN61" s="2">
        <v>62</v>
      </c>
      <c r="BO61" s="2">
        <v>63</v>
      </c>
      <c r="BP61" s="2">
        <v>64</v>
      </c>
      <c r="BQ61" s="2">
        <v>65</v>
      </c>
      <c r="BR61" s="2">
        <v>66</v>
      </c>
      <c r="BS61" s="2">
        <v>67</v>
      </c>
      <c r="BT61" s="2">
        <v>68</v>
      </c>
      <c r="BU61" s="2">
        <v>69</v>
      </c>
      <c r="BV61" s="2">
        <v>70</v>
      </c>
      <c r="BW61" s="2">
        <v>71</v>
      </c>
      <c r="BX61" s="2">
        <v>72</v>
      </c>
      <c r="BY61" s="2">
        <v>73</v>
      </c>
      <c r="BZ61" s="2">
        <v>74</v>
      </c>
      <c r="CA61" s="2">
        <v>75</v>
      </c>
      <c r="CB61" s="2">
        <v>76</v>
      </c>
      <c r="CC61" s="2">
        <v>77</v>
      </c>
      <c r="CD61" s="2">
        <v>78</v>
      </c>
      <c r="CE61" s="2">
        <v>79</v>
      </c>
      <c r="CF61" s="2">
        <v>80</v>
      </c>
      <c r="CG61" s="2">
        <v>81</v>
      </c>
      <c r="CH61" s="2">
        <v>82</v>
      </c>
      <c r="CI61" s="2">
        <v>83</v>
      </c>
      <c r="CJ61" s="2">
        <v>84</v>
      </c>
      <c r="CK61" s="2">
        <v>85</v>
      </c>
      <c r="CL61" s="2">
        <v>86</v>
      </c>
      <c r="CM61" s="2">
        <v>87</v>
      </c>
      <c r="CN61" s="2">
        <v>88</v>
      </c>
      <c r="CO61" s="2">
        <v>89</v>
      </c>
      <c r="CP61" s="2">
        <v>90</v>
      </c>
      <c r="CQ61" s="2">
        <v>91</v>
      </c>
      <c r="CR61" s="2">
        <v>92</v>
      </c>
      <c r="CS61" s="2">
        <v>93</v>
      </c>
      <c r="CT61" s="2">
        <v>94</v>
      </c>
      <c r="CU61" s="2">
        <v>95</v>
      </c>
      <c r="CV61" s="2">
        <v>96</v>
      </c>
      <c r="CW61" s="2">
        <v>97</v>
      </c>
      <c r="CX61" s="2">
        <v>98</v>
      </c>
      <c r="CY61" s="2">
        <v>99</v>
      </c>
      <c r="CZ61" s="54">
        <v>100</v>
      </c>
      <c r="DA61" s="2">
        <v>101</v>
      </c>
      <c r="DB61" s="2">
        <v>102</v>
      </c>
      <c r="DC61" s="2">
        <v>103</v>
      </c>
      <c r="DD61" s="2">
        <v>104</v>
      </c>
      <c r="DE61" s="2">
        <v>105</v>
      </c>
      <c r="DF61" s="2">
        <v>106</v>
      </c>
      <c r="DG61" s="2">
        <v>107</v>
      </c>
      <c r="DH61" s="2">
        <v>108</v>
      </c>
      <c r="DI61" s="2">
        <v>109</v>
      </c>
      <c r="DJ61" s="2">
        <v>110</v>
      </c>
      <c r="DK61" s="2">
        <v>111</v>
      </c>
      <c r="DL61" s="2">
        <v>112</v>
      </c>
      <c r="DM61" s="2">
        <v>113</v>
      </c>
      <c r="DN61" s="2">
        <v>114</v>
      </c>
      <c r="DO61" s="2">
        <v>115</v>
      </c>
      <c r="DP61" s="2">
        <v>116</v>
      </c>
      <c r="DQ61" s="2">
        <v>117</v>
      </c>
      <c r="DR61" s="2">
        <v>118</v>
      </c>
      <c r="DS61" s="2">
        <v>119</v>
      </c>
      <c r="DT61" s="2">
        <v>120</v>
      </c>
      <c r="DU61" s="2">
        <v>121</v>
      </c>
      <c r="DV61" s="2">
        <v>122</v>
      </c>
      <c r="DW61" s="2">
        <v>123</v>
      </c>
      <c r="DX61" s="2">
        <v>124</v>
      </c>
      <c r="DY61" s="2">
        <v>125</v>
      </c>
      <c r="DZ61" s="2">
        <v>126</v>
      </c>
      <c r="EA61" s="2">
        <v>127</v>
      </c>
      <c r="EB61" s="2">
        <v>128</v>
      </c>
      <c r="EC61" s="2">
        <v>129</v>
      </c>
      <c r="ED61" s="2">
        <v>130</v>
      </c>
      <c r="EE61" s="2">
        <v>131</v>
      </c>
      <c r="EF61" s="2">
        <v>132</v>
      </c>
      <c r="EG61" s="2">
        <v>133</v>
      </c>
      <c r="EH61" s="2">
        <v>134</v>
      </c>
      <c r="EI61" s="2">
        <v>135</v>
      </c>
      <c r="EJ61" s="2">
        <v>136</v>
      </c>
      <c r="EK61" s="2">
        <v>137</v>
      </c>
      <c r="EL61" s="2">
        <v>138</v>
      </c>
      <c r="EM61" s="2">
        <v>139</v>
      </c>
      <c r="EN61" s="2">
        <v>140</v>
      </c>
      <c r="EO61" s="2">
        <v>141</v>
      </c>
      <c r="EP61" s="2">
        <v>142</v>
      </c>
      <c r="EQ61" s="2">
        <v>143</v>
      </c>
      <c r="ER61" s="2">
        <v>144</v>
      </c>
      <c r="ES61" s="2">
        <v>145</v>
      </c>
      <c r="ET61" s="2">
        <v>146</v>
      </c>
      <c r="EU61" s="2">
        <v>147</v>
      </c>
      <c r="EV61" s="2">
        <v>148</v>
      </c>
      <c r="EW61" s="2">
        <v>149</v>
      </c>
      <c r="EX61" s="2">
        <v>150</v>
      </c>
      <c r="EY61" s="2">
        <v>151</v>
      </c>
      <c r="EZ61" s="2">
        <v>152</v>
      </c>
      <c r="FA61" s="2">
        <v>153</v>
      </c>
      <c r="FB61" s="2">
        <v>154</v>
      </c>
      <c r="FC61" s="2">
        <v>155</v>
      </c>
      <c r="FD61" s="2">
        <v>156</v>
      </c>
      <c r="FE61" s="2">
        <v>157</v>
      </c>
      <c r="FF61" s="2">
        <v>158</v>
      </c>
      <c r="FG61" s="2">
        <v>159</v>
      </c>
      <c r="FH61" s="2">
        <v>160</v>
      </c>
      <c r="FI61" s="2">
        <v>161</v>
      </c>
      <c r="FJ61" s="2">
        <v>162</v>
      </c>
      <c r="FK61" s="2">
        <v>163</v>
      </c>
      <c r="FL61" s="2">
        <v>164</v>
      </c>
      <c r="FM61" s="2">
        <v>165</v>
      </c>
      <c r="FN61" s="2">
        <v>166</v>
      </c>
      <c r="FO61" s="2">
        <v>167</v>
      </c>
      <c r="FP61" s="2">
        <v>168</v>
      </c>
      <c r="FQ61" s="2">
        <v>169</v>
      </c>
      <c r="FR61" s="2">
        <v>170</v>
      </c>
      <c r="FS61" s="2">
        <v>171</v>
      </c>
      <c r="FT61" s="2">
        <v>172</v>
      </c>
      <c r="FU61" s="2">
        <v>173</v>
      </c>
      <c r="FV61" s="2">
        <v>174</v>
      </c>
      <c r="FW61" s="2">
        <v>175</v>
      </c>
      <c r="FX61" s="2">
        <v>176</v>
      </c>
      <c r="FY61" s="2">
        <v>177</v>
      </c>
      <c r="FZ61" s="2">
        <v>178</v>
      </c>
      <c r="GA61" s="2">
        <v>179</v>
      </c>
      <c r="GB61" s="2">
        <v>180</v>
      </c>
    </row>
    <row r="62" spans="1:184" s="2" customFormat="1">
      <c r="A62" s="2" t="s">
        <v>27</v>
      </c>
      <c r="B62" s="2" t="s">
        <v>15</v>
      </c>
      <c r="D62" s="2">
        <v>673.18299999999999</v>
      </c>
      <c r="E62" s="2">
        <v>674.11599999999999</v>
      </c>
      <c r="F62" s="2">
        <v>695.48900000000003</v>
      </c>
      <c r="G62" s="2">
        <v>706.97799999999995</v>
      </c>
      <c r="H62" s="2">
        <v>711.404</v>
      </c>
      <c r="I62" s="2">
        <v>709.59199999999998</v>
      </c>
      <c r="J62" s="2">
        <v>713.94600000000003</v>
      </c>
      <c r="K62" s="2">
        <v>717.05</v>
      </c>
      <c r="L62" s="2">
        <v>721.09</v>
      </c>
      <c r="M62" s="2">
        <v>722.197</v>
      </c>
      <c r="N62" s="2">
        <v>726.83100000000002</v>
      </c>
      <c r="O62" s="2">
        <v>727.48199999999997</v>
      </c>
      <c r="P62" s="2">
        <v>728.78899999999999</v>
      </c>
      <c r="Q62" s="2">
        <v>728.32100000000003</v>
      </c>
      <c r="R62" s="2">
        <v>731.87699999999995</v>
      </c>
      <c r="S62" s="2">
        <v>734.50800000000004</v>
      </c>
      <c r="T62" s="2">
        <v>735.26300000000003</v>
      </c>
      <c r="U62" s="2">
        <v>735.64099999999996</v>
      </c>
      <c r="V62" s="2">
        <v>737.15200000000004</v>
      </c>
      <c r="W62" s="2">
        <v>737.62699999999995</v>
      </c>
      <c r="X62" s="2">
        <v>738.38499999999999</v>
      </c>
      <c r="Y62" s="2">
        <v>738.86</v>
      </c>
      <c r="Z62" s="2">
        <v>741.71299999999997</v>
      </c>
      <c r="AA62" s="2">
        <v>741.428</v>
      </c>
      <c r="AB62" s="2">
        <v>741.23599999999999</v>
      </c>
      <c r="AC62" s="2">
        <v>743.14599999999996</v>
      </c>
      <c r="AD62" s="2">
        <v>746.88499999999999</v>
      </c>
      <c r="AE62" s="2">
        <v>744.77300000000002</v>
      </c>
      <c r="AF62" s="2">
        <v>746.02099999999996</v>
      </c>
      <c r="AG62" s="2">
        <v>745.34799999999996</v>
      </c>
      <c r="AH62" s="2">
        <v>746.31</v>
      </c>
      <c r="AI62" s="2">
        <v>748.52300000000002</v>
      </c>
      <c r="AJ62" s="2">
        <v>747.94500000000005</v>
      </c>
      <c r="AK62" s="2">
        <v>749.19899999999996</v>
      </c>
      <c r="AL62" s="2">
        <v>748.04200000000003</v>
      </c>
      <c r="AM62" s="2">
        <v>749.48900000000003</v>
      </c>
      <c r="AN62" s="2">
        <v>736.86300000000006</v>
      </c>
      <c r="AO62" s="2">
        <v>738.38599999999997</v>
      </c>
      <c r="AP62" s="2">
        <v>737.72</v>
      </c>
      <c r="AQ62" s="2">
        <v>735.43899999999996</v>
      </c>
      <c r="AR62" s="2">
        <v>738.48199999999997</v>
      </c>
      <c r="AS62" s="2">
        <v>739.245</v>
      </c>
      <c r="AT62" s="2">
        <v>740.39200000000005</v>
      </c>
      <c r="AU62" s="2">
        <v>736.67399999999998</v>
      </c>
      <c r="AV62" s="2">
        <v>738.86199999999997</v>
      </c>
      <c r="AW62" s="2">
        <v>741.923</v>
      </c>
      <c r="AX62" s="2">
        <v>740.10299999999995</v>
      </c>
      <c r="AY62" s="2">
        <v>740.58199999999999</v>
      </c>
      <c r="AZ62" s="2">
        <v>740.29600000000005</v>
      </c>
      <c r="BA62" s="2">
        <v>740.00800000000004</v>
      </c>
      <c r="BB62" s="2">
        <v>740.67700000000002</v>
      </c>
      <c r="BC62" s="2">
        <v>742.30700000000002</v>
      </c>
      <c r="BD62" s="2">
        <v>741.06200000000001</v>
      </c>
      <c r="BE62" s="2">
        <v>740.67700000000002</v>
      </c>
      <c r="BF62" s="2">
        <v>740.87</v>
      </c>
      <c r="BG62" s="2">
        <v>741.44299999999998</v>
      </c>
      <c r="BH62" s="2">
        <v>740.29700000000003</v>
      </c>
      <c r="BI62" s="2">
        <v>740.01099999999997</v>
      </c>
      <c r="BJ62" s="2">
        <v>741.73299999999995</v>
      </c>
      <c r="BK62" s="2">
        <v>740.58500000000004</v>
      </c>
      <c r="BL62" s="2">
        <v>742.11800000000005</v>
      </c>
      <c r="BM62" s="2">
        <v>742.98099999999999</v>
      </c>
      <c r="BN62" s="2">
        <v>741.06399999999996</v>
      </c>
      <c r="BO62" s="2">
        <v>788.69600000000003</v>
      </c>
      <c r="BP62" s="2">
        <v>837.45399999999995</v>
      </c>
      <c r="BQ62" s="2">
        <v>740.48099999999999</v>
      </c>
      <c r="BR62" s="2">
        <v>721.91499999999996</v>
      </c>
      <c r="BS62" s="2">
        <v>702.12</v>
      </c>
      <c r="BT62" s="2">
        <v>704.71199999999999</v>
      </c>
      <c r="BU62" s="2">
        <v>710.221</v>
      </c>
      <c r="BV62" s="2">
        <v>709.44600000000003</v>
      </c>
      <c r="BW62" s="2">
        <v>699.40899999999999</v>
      </c>
      <c r="BX62" s="2">
        <v>700.46400000000006</v>
      </c>
      <c r="BY62" s="2">
        <v>700.94399999999996</v>
      </c>
      <c r="BZ62" s="2">
        <v>699.31500000000005</v>
      </c>
      <c r="CA62" s="2">
        <v>704.41700000000003</v>
      </c>
      <c r="CB62" s="2">
        <v>702.875</v>
      </c>
      <c r="CC62" s="2">
        <v>704.32100000000003</v>
      </c>
      <c r="CD62" s="2">
        <v>703.74300000000005</v>
      </c>
      <c r="CE62" s="2">
        <v>703.35799999999995</v>
      </c>
      <c r="CF62" s="2">
        <v>702.58699999999999</v>
      </c>
      <c r="CG62" s="2">
        <v>702.87900000000002</v>
      </c>
      <c r="CH62" s="2">
        <v>704.13099999999997</v>
      </c>
      <c r="CI62" s="2">
        <v>704.13099999999997</v>
      </c>
      <c r="CJ62" s="2">
        <v>704.51599999999996</v>
      </c>
      <c r="CK62" s="2">
        <v>704.423</v>
      </c>
      <c r="CL62" s="2">
        <v>704.42</v>
      </c>
      <c r="CM62" s="2">
        <v>704.23099999999999</v>
      </c>
      <c r="CN62" s="2">
        <v>704.51700000000005</v>
      </c>
      <c r="CO62" s="2">
        <v>704.03899999999999</v>
      </c>
      <c r="CP62" s="2">
        <v>704.327</v>
      </c>
      <c r="CQ62" s="2">
        <v>702.59199999999998</v>
      </c>
      <c r="CR62" s="2">
        <v>676.70600000000002</v>
      </c>
      <c r="CS62" s="2">
        <v>671.30499999999995</v>
      </c>
      <c r="CT62" s="2">
        <v>668.49099999999999</v>
      </c>
      <c r="CU62" s="2">
        <v>669.48800000000006</v>
      </c>
      <c r="CV62" s="2">
        <v>701.15200000000004</v>
      </c>
      <c r="CW62" s="2">
        <v>700.09500000000003</v>
      </c>
      <c r="CX62" s="2">
        <v>701.53599999999994</v>
      </c>
      <c r="CY62" s="2">
        <v>698.46699999999998</v>
      </c>
      <c r="CZ62" s="2">
        <v>700.86500000000001</v>
      </c>
      <c r="DA62" s="2">
        <v>702.40099999999995</v>
      </c>
      <c r="DB62" s="2">
        <v>702.69299999999998</v>
      </c>
      <c r="DC62" s="2">
        <v>701.346</v>
      </c>
      <c r="DD62" s="2">
        <v>702.404</v>
      </c>
      <c r="DE62" s="2">
        <v>703.17399999999998</v>
      </c>
      <c r="DF62" s="2">
        <v>702.59699999999998</v>
      </c>
      <c r="DG62" s="2">
        <v>702.11699999999996</v>
      </c>
      <c r="DH62" s="2">
        <v>705.88099999999997</v>
      </c>
      <c r="DI62" s="2">
        <v>702.596</v>
      </c>
      <c r="DJ62" s="2">
        <v>701.827</v>
      </c>
      <c r="DK62" s="2">
        <v>699.81100000000004</v>
      </c>
      <c r="DL62" s="2">
        <v>703.46600000000001</v>
      </c>
      <c r="DM62" s="2">
        <v>702.98400000000004</v>
      </c>
      <c r="DN62" s="2">
        <v>704.14300000000003</v>
      </c>
      <c r="DO62" s="2">
        <v>702.50199999999995</v>
      </c>
      <c r="DP62" s="2">
        <v>701.54300000000001</v>
      </c>
      <c r="DQ62" s="2">
        <v>702.21299999999997</v>
      </c>
      <c r="DR62" s="2">
        <v>705.69200000000001</v>
      </c>
      <c r="DS62" s="2">
        <v>700.774</v>
      </c>
      <c r="DT62" s="2">
        <v>700.67600000000004</v>
      </c>
      <c r="DU62" s="2">
        <v>704.24099999999999</v>
      </c>
      <c r="DV62" s="2">
        <v>701.25599999999997</v>
      </c>
      <c r="DW62" s="2">
        <v>719.18</v>
      </c>
      <c r="DX62" s="2">
        <v>707.23699999999997</v>
      </c>
      <c r="DY62" s="2">
        <v>704.74900000000002</v>
      </c>
      <c r="DZ62" s="2">
        <v>693.90599999999995</v>
      </c>
      <c r="EA62" s="2">
        <v>716.83</v>
      </c>
      <c r="EB62" s="2">
        <v>719.77499999999998</v>
      </c>
      <c r="EC62" s="2">
        <v>731.94799999999998</v>
      </c>
      <c r="ED62" s="2">
        <v>723.40300000000002</v>
      </c>
      <c r="EE62" s="2">
        <v>725.53099999999995</v>
      </c>
      <c r="EF62" s="2">
        <v>733.60400000000004</v>
      </c>
      <c r="EG62" s="2">
        <v>739.81399999999996</v>
      </c>
      <c r="EH62" s="2">
        <v>735.58299999999997</v>
      </c>
      <c r="EI62" s="2">
        <v>741.62699999999995</v>
      </c>
      <c r="EJ62" s="2">
        <v>738.45799999999997</v>
      </c>
      <c r="EK62" s="2">
        <v>735.20899999999995</v>
      </c>
      <c r="EL62" s="2">
        <v>741.55700000000002</v>
      </c>
      <c r="EM62" s="2">
        <v>738.69100000000003</v>
      </c>
      <c r="EN62" s="2">
        <v>737.54700000000003</v>
      </c>
      <c r="EO62" s="2">
        <v>735.45699999999999</v>
      </c>
      <c r="EP62" s="2">
        <v>736.976</v>
      </c>
      <c r="EQ62" s="2">
        <v>746.13699999999994</v>
      </c>
      <c r="ER62" s="2">
        <v>745.36900000000003</v>
      </c>
      <c r="ES62" s="2">
        <v>747.86800000000005</v>
      </c>
      <c r="ET62" s="2">
        <v>746.81</v>
      </c>
      <c r="EU62" s="2">
        <v>744.60299999999995</v>
      </c>
      <c r="EV62" s="2">
        <v>746.61699999999996</v>
      </c>
      <c r="EW62" s="2">
        <v>743.35900000000004</v>
      </c>
      <c r="EX62" s="2">
        <v>745.851</v>
      </c>
      <c r="EY62" s="2">
        <v>744.7</v>
      </c>
      <c r="EZ62" s="2">
        <v>743.45500000000004</v>
      </c>
      <c r="FA62" s="2">
        <v>744.60299999999995</v>
      </c>
      <c r="FB62" s="2">
        <v>744.50599999999997</v>
      </c>
      <c r="FC62" s="2">
        <v>742.30700000000002</v>
      </c>
      <c r="FD62" s="2">
        <v>744.02800000000002</v>
      </c>
      <c r="FE62" s="2">
        <v>744.12300000000005</v>
      </c>
      <c r="FF62" s="2">
        <v>743.16700000000003</v>
      </c>
      <c r="FG62" s="2">
        <v>743.35900000000004</v>
      </c>
      <c r="FH62" s="2">
        <v>745.08299999999997</v>
      </c>
      <c r="FI62" s="2">
        <v>743.74199999999996</v>
      </c>
      <c r="FJ62" s="2">
        <v>745.75300000000004</v>
      </c>
      <c r="FK62" s="2">
        <v>741.07</v>
      </c>
      <c r="FL62" s="2">
        <v>743.26499999999999</v>
      </c>
      <c r="FM62" s="2">
        <v>744.79600000000005</v>
      </c>
      <c r="FN62" s="2">
        <v>745.75699999999995</v>
      </c>
      <c r="FO62" s="2">
        <v>745.08399999999995</v>
      </c>
      <c r="FP62" s="2">
        <v>743.74400000000003</v>
      </c>
      <c r="FQ62" s="2">
        <v>745.75599999999997</v>
      </c>
      <c r="FR62" s="2">
        <v>748.06299999999999</v>
      </c>
      <c r="FS62" s="2">
        <v>746.04399999999998</v>
      </c>
      <c r="FT62" s="2">
        <v>747.005</v>
      </c>
      <c r="FU62" s="2">
        <v>744.50900000000001</v>
      </c>
      <c r="FV62" s="2">
        <v>744.89300000000003</v>
      </c>
      <c r="FW62" s="2">
        <v>743.93499999999995</v>
      </c>
      <c r="FX62" s="2">
        <v>743.07500000000005</v>
      </c>
      <c r="FY62" s="2">
        <v>742.78899999999999</v>
      </c>
      <c r="FZ62" s="2">
        <v>747.29499999999996</v>
      </c>
      <c r="GA62" s="2">
        <v>749.22199999999998</v>
      </c>
      <c r="GB62" s="2">
        <v>747.77499999999998</v>
      </c>
    </row>
    <row r="63" spans="1:184" s="2" customFormat="1">
      <c r="A63" s="2" t="s">
        <v>28</v>
      </c>
      <c r="B63" s="2" t="s">
        <v>16</v>
      </c>
      <c r="D63" s="2">
        <v>197.19399999999999</v>
      </c>
      <c r="E63" s="2">
        <v>188.708</v>
      </c>
      <c r="F63" s="2">
        <v>188.065</v>
      </c>
      <c r="G63" s="2">
        <v>183.14599999999999</v>
      </c>
      <c r="H63" s="2">
        <v>185.55099999999999</v>
      </c>
      <c r="I63" s="2">
        <v>186.596</v>
      </c>
      <c r="J63" s="2">
        <v>185.99600000000001</v>
      </c>
      <c r="K63" s="2">
        <v>186.11600000000001</v>
      </c>
      <c r="L63" s="2">
        <v>183.55</v>
      </c>
      <c r="M63" s="2">
        <v>181.19200000000001</v>
      </c>
      <c r="N63" s="2">
        <v>176.089</v>
      </c>
      <c r="O63" s="2">
        <v>173.893</v>
      </c>
      <c r="P63" s="2">
        <v>169.15700000000001</v>
      </c>
      <c r="Q63" s="2">
        <v>169.11099999999999</v>
      </c>
      <c r="R63" s="2">
        <v>167.69800000000001</v>
      </c>
      <c r="S63" s="2">
        <v>163.23500000000001</v>
      </c>
      <c r="T63" s="2">
        <v>139.489</v>
      </c>
      <c r="U63" s="2">
        <v>169.233</v>
      </c>
      <c r="V63" s="2">
        <v>162.315</v>
      </c>
      <c r="W63" s="2">
        <v>162.25700000000001</v>
      </c>
      <c r="X63" s="2">
        <v>125.535</v>
      </c>
      <c r="Y63" s="2">
        <v>140.21199999999999</v>
      </c>
      <c r="Z63" s="2">
        <v>131.602</v>
      </c>
      <c r="AA63" s="2">
        <v>153.14099999999999</v>
      </c>
      <c r="AB63" s="2">
        <v>146.92099999999999</v>
      </c>
      <c r="AC63" s="2">
        <v>186.00200000000001</v>
      </c>
      <c r="AD63" s="2">
        <v>227.107</v>
      </c>
      <c r="AE63" s="2">
        <v>223.02</v>
      </c>
      <c r="AF63" s="2">
        <v>171.77</v>
      </c>
      <c r="AG63" s="2">
        <v>150.87700000000001</v>
      </c>
      <c r="AH63" s="2">
        <v>181.881</v>
      </c>
      <c r="AI63" s="2">
        <v>207.70099999999999</v>
      </c>
      <c r="AJ63" s="2">
        <v>164.46899999999999</v>
      </c>
      <c r="AK63" s="2">
        <v>212.15</v>
      </c>
      <c r="AL63" s="2">
        <v>168.82300000000001</v>
      </c>
      <c r="AM63" s="2">
        <v>201.60499999999999</v>
      </c>
      <c r="AN63" s="2">
        <v>233.17599999999999</v>
      </c>
      <c r="AO63" s="2">
        <v>202.94499999999999</v>
      </c>
      <c r="AP63" s="2">
        <v>240.41900000000001</v>
      </c>
      <c r="AQ63" s="2">
        <v>218.60400000000001</v>
      </c>
      <c r="AR63" s="2">
        <v>225.327</v>
      </c>
      <c r="AS63" s="2">
        <v>229.4</v>
      </c>
      <c r="AT63" s="2">
        <v>223.227</v>
      </c>
      <c r="AU63" s="2">
        <v>248.881</v>
      </c>
      <c r="AV63" s="2">
        <v>257.43299999999999</v>
      </c>
      <c r="AW63" s="2">
        <v>245.76599999999999</v>
      </c>
      <c r="AX63" s="2">
        <v>272.22199999999998</v>
      </c>
      <c r="AY63" s="2">
        <v>266.25200000000001</v>
      </c>
      <c r="AZ63" s="2">
        <v>287.02600000000001</v>
      </c>
      <c r="BA63" s="2">
        <v>278.79399999999998</v>
      </c>
      <c r="BB63" s="2">
        <v>299.15600000000001</v>
      </c>
      <c r="BC63" s="2">
        <v>315.88600000000002</v>
      </c>
      <c r="BD63" s="2">
        <v>299.21899999999999</v>
      </c>
      <c r="BE63" s="2">
        <v>297.55799999999999</v>
      </c>
      <c r="BF63" s="2">
        <v>294.82600000000002</v>
      </c>
      <c r="BG63" s="2">
        <v>294.85700000000003</v>
      </c>
      <c r="BH63" s="2">
        <v>289.15499999999997</v>
      </c>
      <c r="BI63" s="2">
        <v>275.00299999999999</v>
      </c>
      <c r="BJ63" s="2">
        <v>279.255</v>
      </c>
      <c r="BK63" s="2">
        <v>274.298</v>
      </c>
      <c r="BL63" s="2">
        <v>285.68799999999999</v>
      </c>
      <c r="BM63" s="2">
        <v>317.17</v>
      </c>
      <c r="BN63" s="2">
        <v>342.59399999999999</v>
      </c>
      <c r="BO63" s="2">
        <v>313.17399999999998</v>
      </c>
      <c r="BP63" s="2">
        <v>266.76900000000001</v>
      </c>
      <c r="BQ63" s="2">
        <v>101.61</v>
      </c>
      <c r="BR63" s="2">
        <v>89.998999999999995</v>
      </c>
      <c r="BS63" s="2">
        <v>78.807000000000002</v>
      </c>
      <c r="BT63" s="2">
        <v>72.766999999999996</v>
      </c>
      <c r="BU63" s="2">
        <v>72.150000000000006</v>
      </c>
      <c r="BV63" s="2">
        <v>72.22</v>
      </c>
      <c r="BW63" s="2">
        <v>70.588999999999999</v>
      </c>
      <c r="BX63" s="2">
        <v>70.722999999999999</v>
      </c>
      <c r="BY63" s="2">
        <v>71.795000000000002</v>
      </c>
      <c r="BZ63" s="2">
        <v>71.328999999999994</v>
      </c>
      <c r="CA63" s="2">
        <v>72.902000000000001</v>
      </c>
      <c r="CB63" s="2">
        <v>71.447000000000003</v>
      </c>
      <c r="CC63" s="2">
        <v>74.847999999999999</v>
      </c>
      <c r="CD63" s="2">
        <v>75.010999999999996</v>
      </c>
      <c r="CE63" s="2">
        <v>73.001999999999995</v>
      </c>
      <c r="CF63" s="2">
        <v>72.673000000000002</v>
      </c>
      <c r="CG63" s="2">
        <v>72.787000000000006</v>
      </c>
      <c r="CH63" s="2">
        <v>74.069999999999993</v>
      </c>
      <c r="CI63" s="2">
        <v>72.938999999999993</v>
      </c>
      <c r="CJ63" s="2">
        <v>74.866</v>
      </c>
      <c r="CK63" s="2">
        <v>74.128</v>
      </c>
      <c r="CL63" s="2">
        <v>74.814999999999998</v>
      </c>
      <c r="CM63" s="2">
        <v>74.873000000000005</v>
      </c>
      <c r="CN63" s="2">
        <v>75.894999999999996</v>
      </c>
      <c r="CO63" s="2">
        <v>76.027000000000001</v>
      </c>
      <c r="CP63" s="2">
        <v>74.450999999999993</v>
      </c>
      <c r="CQ63" s="2">
        <v>72.308000000000007</v>
      </c>
      <c r="CR63" s="2">
        <v>74.834000000000003</v>
      </c>
      <c r="CS63" s="2">
        <v>77.185000000000002</v>
      </c>
      <c r="CT63" s="2">
        <v>79.757999999999996</v>
      </c>
      <c r="CU63" s="2">
        <v>77.453000000000003</v>
      </c>
      <c r="CV63" s="2">
        <v>76.998000000000005</v>
      </c>
      <c r="CW63" s="2">
        <v>75.679000000000002</v>
      </c>
      <c r="CX63" s="2">
        <v>79.350999999999999</v>
      </c>
      <c r="CY63" s="2">
        <v>79.063000000000002</v>
      </c>
      <c r="CZ63" s="2">
        <v>80.668000000000006</v>
      </c>
      <c r="DA63" s="2">
        <v>85.230999999999995</v>
      </c>
      <c r="DB63" s="2">
        <v>80.436999999999998</v>
      </c>
      <c r="DC63" s="2">
        <v>79.388999999999996</v>
      </c>
      <c r="DD63" s="2">
        <v>73.858999999999995</v>
      </c>
      <c r="DE63" s="2">
        <v>74.284000000000006</v>
      </c>
      <c r="DF63" s="2">
        <v>79.721000000000004</v>
      </c>
      <c r="DG63" s="2">
        <v>81.322000000000003</v>
      </c>
      <c r="DH63" s="2">
        <v>78.456000000000003</v>
      </c>
      <c r="DI63" s="2">
        <v>76.259</v>
      </c>
      <c r="DJ63" s="2">
        <v>77.293000000000006</v>
      </c>
      <c r="DK63" s="2">
        <v>78.353999999999999</v>
      </c>
      <c r="DL63" s="2">
        <v>77.927000000000007</v>
      </c>
      <c r="DM63" s="2">
        <v>79.524000000000001</v>
      </c>
      <c r="DN63" s="2">
        <v>78.754999999999995</v>
      </c>
      <c r="DO63" s="2">
        <v>77.36</v>
      </c>
      <c r="DP63" s="2">
        <v>76.984999999999999</v>
      </c>
      <c r="DQ63" s="2">
        <v>77.052000000000007</v>
      </c>
      <c r="DR63" s="2">
        <v>77.319999999999993</v>
      </c>
      <c r="DS63" s="2">
        <v>78.900999999999996</v>
      </c>
      <c r="DT63" s="2">
        <v>78.763999999999996</v>
      </c>
      <c r="DU63" s="2">
        <v>80.674999999999997</v>
      </c>
      <c r="DV63" s="2">
        <v>82.311000000000007</v>
      </c>
      <c r="DW63" s="2">
        <v>79.95</v>
      </c>
      <c r="DX63" s="2">
        <v>80.159000000000006</v>
      </c>
      <c r="DY63" s="2">
        <v>79.290000000000006</v>
      </c>
      <c r="DZ63" s="2">
        <v>79.290000000000006</v>
      </c>
      <c r="EA63" s="2">
        <v>80.727999999999994</v>
      </c>
      <c r="EB63" s="2">
        <v>93.778999999999996</v>
      </c>
      <c r="EC63" s="2">
        <v>88.155000000000001</v>
      </c>
      <c r="ED63" s="2">
        <v>96.739000000000004</v>
      </c>
      <c r="EE63" s="2">
        <v>144.57400000000001</v>
      </c>
      <c r="EF63" s="2">
        <v>222.59700000000001</v>
      </c>
      <c r="EG63" s="2">
        <v>222.66200000000001</v>
      </c>
      <c r="EH63" s="2">
        <v>271.46300000000002</v>
      </c>
      <c r="EI63" s="2">
        <v>142.12200000000001</v>
      </c>
      <c r="EJ63" s="2">
        <v>72.912000000000006</v>
      </c>
      <c r="EK63" s="2">
        <v>307.43299999999999</v>
      </c>
      <c r="EL63" s="2">
        <v>143.083</v>
      </c>
      <c r="EM63" s="2">
        <v>156.15600000000001</v>
      </c>
      <c r="EN63" s="2">
        <v>191.505</v>
      </c>
      <c r="EO63" s="2">
        <v>159.37700000000001</v>
      </c>
      <c r="EP63" s="2">
        <v>147.077</v>
      </c>
      <c r="EQ63" s="2">
        <v>93.122</v>
      </c>
      <c r="ER63" s="2">
        <v>89.135000000000005</v>
      </c>
      <c r="ES63" s="2">
        <v>136.33699999999999</v>
      </c>
      <c r="ET63" s="2">
        <v>182.529</v>
      </c>
      <c r="EU63" s="2">
        <v>215.97300000000001</v>
      </c>
      <c r="EV63" s="2">
        <v>290.21699999999998</v>
      </c>
      <c r="EW63" s="2">
        <v>468.68700000000001</v>
      </c>
      <c r="EX63" s="2">
        <v>533.61300000000006</v>
      </c>
      <c r="EY63" s="2">
        <v>354.63099999999997</v>
      </c>
      <c r="EZ63" s="2">
        <v>332.79199999999997</v>
      </c>
      <c r="FA63" s="2">
        <v>337.37700000000001</v>
      </c>
      <c r="FB63" s="2">
        <v>343.64100000000002</v>
      </c>
      <c r="FC63" s="2">
        <v>323.09399999999999</v>
      </c>
      <c r="FD63" s="2">
        <v>324.82400000000001</v>
      </c>
      <c r="FE63" s="2">
        <v>334.80399999999997</v>
      </c>
      <c r="FF63" s="2">
        <v>326.077</v>
      </c>
      <c r="FG63" s="2">
        <v>270.26400000000001</v>
      </c>
      <c r="FH63" s="2">
        <v>337.851</v>
      </c>
      <c r="FI63" s="2">
        <v>337.92399999999998</v>
      </c>
      <c r="FJ63" s="2">
        <v>318.95499999999998</v>
      </c>
      <c r="FK63" s="2">
        <v>384.47199999999998</v>
      </c>
      <c r="FL63" s="2">
        <v>359.95600000000002</v>
      </c>
      <c r="FM63" s="2">
        <v>323.09500000000003</v>
      </c>
      <c r="FN63" s="2">
        <v>332.327</v>
      </c>
      <c r="FO63" s="2">
        <v>352.00700000000001</v>
      </c>
      <c r="FP63" s="2">
        <v>355.52499999999998</v>
      </c>
      <c r="FQ63" s="2">
        <v>355.99200000000002</v>
      </c>
      <c r="FR63" s="2">
        <v>358.77300000000002</v>
      </c>
      <c r="FS63" s="2">
        <v>322.95699999999999</v>
      </c>
      <c r="FT63" s="2">
        <v>346.56599999999997</v>
      </c>
      <c r="FU63" s="2">
        <v>337.67</v>
      </c>
      <c r="FV63" s="2">
        <v>325.55500000000001</v>
      </c>
      <c r="FW63" s="2">
        <v>341.67399999999998</v>
      </c>
      <c r="FX63" s="2">
        <v>379.65899999999999</v>
      </c>
      <c r="FY63" s="2">
        <v>368.25700000000001</v>
      </c>
      <c r="FZ63" s="2">
        <v>362.85700000000003</v>
      </c>
      <c r="GA63" s="2">
        <v>377.21800000000002</v>
      </c>
      <c r="GB63" s="2">
        <v>423.29899999999998</v>
      </c>
    </row>
    <row r="64" spans="1:184" s="2" customFormat="1">
      <c r="B64" s="2" t="s">
        <v>18</v>
      </c>
      <c r="E64" s="2">
        <f>ABS(D63-E63)</f>
        <v>8.48599999999999</v>
      </c>
      <c r="F64" s="2">
        <f t="shared" ref="F64" si="365">ABS(E63-F63)</f>
        <v>0.64300000000000068</v>
      </c>
      <c r="G64" s="2">
        <f t="shared" ref="G64" si="366">ABS(F63-G63)</f>
        <v>4.9190000000000111</v>
      </c>
      <c r="H64" s="2">
        <f t="shared" ref="H64" si="367">ABS(G63-H63)</f>
        <v>2.4050000000000011</v>
      </c>
      <c r="I64" s="2">
        <f t="shared" ref="I64" si="368">ABS(H63-I63)</f>
        <v>1.0450000000000159</v>
      </c>
      <c r="J64" s="2">
        <f t="shared" ref="J64" si="369">ABS(I63-J63)</f>
        <v>0.59999999999999432</v>
      </c>
      <c r="K64" s="2">
        <f t="shared" ref="K64" si="370">ABS(J63-K63)</f>
        <v>0.12000000000000455</v>
      </c>
      <c r="L64" s="2">
        <f t="shared" ref="L64" si="371">ABS(K63-L63)</f>
        <v>2.5660000000000025</v>
      </c>
      <c r="M64" s="2">
        <f t="shared" ref="M64" si="372">ABS(L63-M63)</f>
        <v>2.3580000000000041</v>
      </c>
      <c r="N64" s="2">
        <f t="shared" ref="N64" si="373">ABS(M63-N63)</f>
        <v>5.1030000000000086</v>
      </c>
      <c r="O64" s="2">
        <f t="shared" ref="O64" si="374">ABS(N63-O63)</f>
        <v>2.195999999999998</v>
      </c>
      <c r="P64" s="2">
        <f t="shared" ref="P64" si="375">ABS(O63-P63)</f>
        <v>4.73599999999999</v>
      </c>
      <c r="Q64" s="2">
        <f t="shared" ref="Q64" si="376">ABS(P63-Q63)</f>
        <v>4.6000000000020691E-2</v>
      </c>
      <c r="R64" s="2">
        <f t="shared" ref="R64" si="377">ABS(Q63-R63)</f>
        <v>1.4129999999999825</v>
      </c>
      <c r="S64" s="2">
        <f t="shared" ref="S64" si="378">ABS(R63-S63)</f>
        <v>4.4629999999999939</v>
      </c>
      <c r="T64" s="2">
        <f t="shared" ref="T64" si="379">ABS(S63-T63)</f>
        <v>23.746000000000009</v>
      </c>
      <c r="U64" s="2">
        <f t="shared" ref="U64" si="380">ABS(T63-U63)</f>
        <v>29.744</v>
      </c>
      <c r="V64" s="2">
        <f t="shared" ref="V64" si="381">ABS(U63-V63)</f>
        <v>6.9180000000000064</v>
      </c>
      <c r="W64" s="2">
        <f t="shared" ref="W64" si="382">ABS(V63-W63)</f>
        <v>5.7999999999992724E-2</v>
      </c>
      <c r="X64" s="2">
        <f t="shared" ref="X64" si="383">ABS(W63-X63)</f>
        <v>36.722000000000008</v>
      </c>
      <c r="Y64" s="2">
        <f t="shared" ref="Y64" si="384">ABS(X63-Y63)</f>
        <v>14.676999999999992</v>
      </c>
      <c r="Z64" s="2">
        <f t="shared" ref="Z64" si="385">ABS(Y63-Z63)</f>
        <v>8.6099999999999852</v>
      </c>
      <c r="AA64" s="2">
        <f t="shared" ref="AA64" si="386">ABS(Z63-AA63)</f>
        <v>21.538999999999987</v>
      </c>
      <c r="AB64" s="2">
        <f t="shared" ref="AB64" si="387">ABS(AA63-AB63)</f>
        <v>6.2199999999999989</v>
      </c>
      <c r="AC64" s="2">
        <f t="shared" ref="AC64" si="388">ABS(AB63-AC63)</f>
        <v>39.081000000000017</v>
      </c>
      <c r="AD64" s="2">
        <f t="shared" ref="AD64" si="389">ABS(AC63-AD63)</f>
        <v>41.10499999999999</v>
      </c>
      <c r="AE64" s="2">
        <f t="shared" ref="AE64" si="390">ABS(AD63-AE63)</f>
        <v>4.0869999999999891</v>
      </c>
      <c r="AF64" s="2">
        <f t="shared" ref="AF64" si="391">ABS(AE63-AF63)</f>
        <v>51.25</v>
      </c>
      <c r="AG64" s="2">
        <f t="shared" ref="AG64" si="392">ABS(AF63-AG63)</f>
        <v>20.893000000000001</v>
      </c>
      <c r="AH64" s="2">
        <f t="shared" ref="AH64" si="393">ABS(AG63-AH63)</f>
        <v>31.003999999999991</v>
      </c>
      <c r="AI64" s="2">
        <f t="shared" ref="AI64" si="394">ABS(AH63-AI63)</f>
        <v>25.819999999999993</v>
      </c>
      <c r="AJ64" s="2">
        <f t="shared" ref="AJ64" si="395">ABS(AI63-AJ63)</f>
        <v>43.231999999999999</v>
      </c>
      <c r="AK64" s="2">
        <f t="shared" ref="AK64" si="396">ABS(AJ63-AK63)</f>
        <v>47.681000000000012</v>
      </c>
      <c r="AL64" s="2">
        <f t="shared" ref="AL64" si="397">ABS(AK63-AL63)</f>
        <v>43.326999999999998</v>
      </c>
      <c r="AM64" s="2">
        <f t="shared" ref="AM64" si="398">ABS(AL63-AM63)</f>
        <v>32.781999999999982</v>
      </c>
      <c r="AN64" s="2">
        <f t="shared" ref="AN64" si="399">ABS(AM63-AN63)</f>
        <v>31.570999999999998</v>
      </c>
      <c r="AO64" s="2">
        <f t="shared" ref="AO64" si="400">ABS(AN63-AO63)</f>
        <v>30.230999999999995</v>
      </c>
      <c r="AP64" s="2">
        <f t="shared" ref="AP64" si="401">ABS(AO63-AP63)</f>
        <v>37.474000000000018</v>
      </c>
      <c r="AQ64" s="2">
        <f t="shared" ref="AQ64" si="402">ABS(AP63-AQ63)</f>
        <v>21.814999999999998</v>
      </c>
      <c r="AR64" s="2">
        <f t="shared" ref="AR64" si="403">ABS(AQ63-AR63)</f>
        <v>6.7229999999999848</v>
      </c>
      <c r="AS64" s="2">
        <f t="shared" ref="AS64" si="404">ABS(AR63-AS63)</f>
        <v>4.0730000000000075</v>
      </c>
      <c r="AT64" s="2">
        <f t="shared" ref="AT64" si="405">ABS(AS63-AT63)</f>
        <v>6.1730000000000018</v>
      </c>
      <c r="AU64" s="2">
        <f t="shared" ref="AU64" si="406">ABS(AT63-AU63)</f>
        <v>25.653999999999996</v>
      </c>
      <c r="AV64" s="2">
        <f t="shared" ref="AV64" si="407">ABS(AU63-AV63)</f>
        <v>8.5519999999999925</v>
      </c>
      <c r="AW64" s="2">
        <f t="shared" ref="AW64" si="408">ABS(AV63-AW63)</f>
        <v>11.667000000000002</v>
      </c>
      <c r="AX64" s="2">
        <f t="shared" ref="AX64" si="409">ABS(AW63-AX63)</f>
        <v>26.455999999999989</v>
      </c>
      <c r="AY64" s="2">
        <f t="shared" ref="AY64" si="410">ABS(AX63-AY63)</f>
        <v>5.9699999999999704</v>
      </c>
      <c r="AZ64" s="2">
        <f t="shared" ref="AZ64" si="411">ABS(AY63-AZ63)</f>
        <v>20.774000000000001</v>
      </c>
      <c r="BA64" s="2">
        <f t="shared" ref="BA64" si="412">ABS(AZ63-BA63)</f>
        <v>8.2320000000000277</v>
      </c>
      <c r="BB64" s="2">
        <f t="shared" ref="BB64" si="413">ABS(BA63-BB63)</f>
        <v>20.362000000000023</v>
      </c>
      <c r="BC64" s="2">
        <f t="shared" ref="BC64" si="414">ABS(BB63-BC63)</f>
        <v>16.730000000000018</v>
      </c>
      <c r="BD64" s="2">
        <f t="shared" ref="BD64" si="415">ABS(BC63-BD63)</f>
        <v>16.66700000000003</v>
      </c>
      <c r="BE64" s="2">
        <f t="shared" ref="BE64" si="416">ABS(BD63-BE63)</f>
        <v>1.6610000000000014</v>
      </c>
      <c r="BF64" s="2">
        <f t="shared" ref="BF64" si="417">ABS(BE63-BF63)</f>
        <v>2.7319999999999709</v>
      </c>
      <c r="BG64" s="2">
        <f t="shared" ref="BG64" si="418">ABS(BF63-BG63)</f>
        <v>3.1000000000005912E-2</v>
      </c>
      <c r="BH64" s="2">
        <f t="shared" ref="BH64" si="419">ABS(BG63-BH63)</f>
        <v>5.702000000000055</v>
      </c>
      <c r="BI64" s="2">
        <f t="shared" ref="BI64" si="420">ABS(BH63-BI63)</f>
        <v>14.151999999999987</v>
      </c>
      <c r="BJ64" s="2">
        <f t="shared" ref="BJ64" si="421">ABS(BI63-BJ63)</f>
        <v>4.2520000000000095</v>
      </c>
      <c r="BK64" s="2">
        <f t="shared" ref="BK64" si="422">ABS(BJ63-BK63)</f>
        <v>4.9569999999999936</v>
      </c>
      <c r="BL64" s="2">
        <f t="shared" ref="BL64" si="423">ABS(BK63-BL63)</f>
        <v>11.389999999999986</v>
      </c>
      <c r="BM64" s="2">
        <f t="shared" ref="BM64" si="424">ABS(BL63-BM63)</f>
        <v>31.482000000000028</v>
      </c>
      <c r="BN64" s="2">
        <f t="shared" ref="BN64" si="425">ABS(BM63-BN63)</f>
        <v>25.423999999999978</v>
      </c>
      <c r="BO64" s="2">
        <f t="shared" ref="BO64" si="426">ABS(BN63-BO63)</f>
        <v>29.420000000000016</v>
      </c>
      <c r="BP64" s="2">
        <f t="shared" ref="BP64" si="427">ABS(BO63-BP63)</f>
        <v>46.404999999999973</v>
      </c>
      <c r="BQ64" s="2">
        <f t="shared" ref="BQ64" si="428">ABS(BP63-BQ63)</f>
        <v>165.15899999999999</v>
      </c>
      <c r="BR64" s="2">
        <f t="shared" ref="BR64" si="429">ABS(BQ63-BR63)</f>
        <v>11.611000000000004</v>
      </c>
      <c r="BS64" s="2">
        <f t="shared" ref="BS64" si="430">ABS(BR63-BS63)</f>
        <v>11.191999999999993</v>
      </c>
      <c r="BT64" s="2">
        <f t="shared" ref="BT64" si="431">ABS(BS63-BT63)</f>
        <v>6.0400000000000063</v>
      </c>
      <c r="BU64" s="2">
        <f t="shared" ref="BU64" si="432">ABS(BT63-BU63)</f>
        <v>0.61699999999999022</v>
      </c>
      <c r="BV64" s="2">
        <f t="shared" ref="BV64" si="433">ABS(BU63-BV63)</f>
        <v>6.9999999999993179E-2</v>
      </c>
      <c r="BW64" s="2">
        <f t="shared" ref="BW64" si="434">ABS(BV63-BW63)</f>
        <v>1.6310000000000002</v>
      </c>
      <c r="BX64" s="2">
        <f t="shared" ref="BX64" si="435">ABS(BW63-BX63)</f>
        <v>0.13400000000000034</v>
      </c>
      <c r="BY64" s="2">
        <f t="shared" ref="BY64" si="436">ABS(BX63-BY63)</f>
        <v>1.0720000000000027</v>
      </c>
      <c r="BZ64" s="2">
        <f t="shared" ref="BZ64" si="437">ABS(BY63-BZ63)</f>
        <v>0.46600000000000819</v>
      </c>
      <c r="CA64" s="2">
        <f t="shared" ref="CA64" si="438">ABS(BZ63-CA63)</f>
        <v>1.5730000000000075</v>
      </c>
      <c r="CB64" s="2">
        <f t="shared" ref="CB64" si="439">ABS(CA63-CB63)</f>
        <v>1.4549999999999983</v>
      </c>
      <c r="CC64" s="2">
        <f t="shared" ref="CC64" si="440">ABS(CB63-CC63)</f>
        <v>3.4009999999999962</v>
      </c>
      <c r="CD64" s="2">
        <f t="shared" ref="CD64" si="441">ABS(CC63-CD63)</f>
        <v>0.1629999999999967</v>
      </c>
      <c r="CE64" s="2">
        <f t="shared" ref="CE64" si="442">ABS(CD63-CE63)</f>
        <v>2.0090000000000003</v>
      </c>
      <c r="CF64" s="2">
        <f t="shared" ref="CF64" si="443">ABS(CE63-CF63)</f>
        <v>0.32899999999999352</v>
      </c>
      <c r="CG64" s="2">
        <f t="shared" ref="CG64" si="444">ABS(CF63-CG63)</f>
        <v>0.11400000000000432</v>
      </c>
      <c r="CH64" s="2">
        <f t="shared" ref="CH64" si="445">ABS(CG63-CH63)</f>
        <v>1.282999999999987</v>
      </c>
      <c r="CI64" s="2">
        <f t="shared" ref="CI64" si="446">ABS(CH63-CI63)</f>
        <v>1.1310000000000002</v>
      </c>
      <c r="CJ64" s="2">
        <f t="shared" ref="CJ64" si="447">ABS(CI63-CJ63)</f>
        <v>1.9270000000000067</v>
      </c>
      <c r="CK64" s="2">
        <f t="shared" ref="CK64" si="448">ABS(CJ63-CK63)</f>
        <v>0.73799999999999955</v>
      </c>
      <c r="CL64" s="2">
        <f t="shared" ref="CL64" si="449">ABS(CK63-CL63)</f>
        <v>0.68699999999999761</v>
      </c>
      <c r="CM64" s="2">
        <f t="shared" ref="CM64" si="450">ABS(CL63-CM63)</f>
        <v>5.8000000000006935E-2</v>
      </c>
      <c r="CN64" s="2">
        <f t="shared" ref="CN64" si="451">ABS(CM63-CN63)</f>
        <v>1.0219999999999914</v>
      </c>
      <c r="CO64" s="2">
        <f t="shared" ref="CO64" si="452">ABS(CN63-CO63)</f>
        <v>0.132000000000005</v>
      </c>
      <c r="CP64" s="2">
        <f t="shared" ref="CP64" si="453">ABS(CO63-CP63)</f>
        <v>1.5760000000000076</v>
      </c>
      <c r="CQ64" s="2">
        <f t="shared" ref="CQ64" si="454">ABS(CP63-CQ63)</f>
        <v>2.1429999999999865</v>
      </c>
      <c r="CR64" s="2">
        <f t="shared" ref="CR64" si="455">ABS(CQ63-CR63)</f>
        <v>2.5259999999999962</v>
      </c>
      <c r="CS64" s="2">
        <f t="shared" ref="CS64" si="456">ABS(CR63-CS63)</f>
        <v>2.3509999999999991</v>
      </c>
      <c r="CT64" s="2">
        <f t="shared" ref="CT64" si="457">ABS(CS63-CT63)</f>
        <v>2.5729999999999933</v>
      </c>
      <c r="CU64" s="2">
        <f t="shared" ref="CU64" si="458">ABS(CT63-CU63)</f>
        <v>2.3049999999999926</v>
      </c>
      <c r="CV64" s="2">
        <f t="shared" ref="CV64" si="459">ABS(CU63-CV63)</f>
        <v>0.45499999999999829</v>
      </c>
      <c r="CW64" s="2">
        <f t="shared" ref="CW64" si="460">ABS(CV63-CW63)</f>
        <v>1.3190000000000026</v>
      </c>
      <c r="CX64" s="2">
        <f t="shared" ref="CX64" si="461">ABS(CW63-CX63)</f>
        <v>3.671999999999997</v>
      </c>
      <c r="CY64" s="2">
        <f t="shared" ref="CY64" si="462">ABS(CX63-CY63)</f>
        <v>0.2879999999999967</v>
      </c>
      <c r="CZ64" s="54">
        <f t="shared" ref="CZ64" si="463">ABS(CY63-CZ63)</f>
        <v>1.605000000000004</v>
      </c>
      <c r="DA64" s="2">
        <f t="shared" ref="DA64" si="464">ABS(CZ63-DA63)</f>
        <v>4.5629999999999882</v>
      </c>
      <c r="DB64" s="2">
        <f t="shared" ref="DB64" si="465">ABS(DA63-DB63)</f>
        <v>4.7939999999999969</v>
      </c>
      <c r="DC64" s="2">
        <f t="shared" ref="DC64" si="466">ABS(DB63-DC63)</f>
        <v>1.0480000000000018</v>
      </c>
      <c r="DD64" s="2">
        <f t="shared" ref="DD64" si="467">ABS(DC63-DD63)</f>
        <v>5.5300000000000011</v>
      </c>
      <c r="DE64" s="2">
        <f t="shared" ref="DE64" si="468">ABS(DD63-DE63)</f>
        <v>0.42500000000001137</v>
      </c>
      <c r="DF64" s="2">
        <f t="shared" ref="DF64" si="469">ABS(DE63-DF63)</f>
        <v>5.4369999999999976</v>
      </c>
      <c r="DG64" s="2">
        <f t="shared" ref="DG64" si="470">ABS(DF63-DG63)</f>
        <v>1.6009999999999991</v>
      </c>
      <c r="DH64" s="2">
        <f t="shared" ref="DH64" si="471">ABS(DG63-DH63)</f>
        <v>2.8659999999999997</v>
      </c>
      <c r="DI64" s="2">
        <f t="shared" ref="DI64" si="472">ABS(DH63-DI63)</f>
        <v>2.1970000000000027</v>
      </c>
      <c r="DJ64" s="2">
        <f t="shared" ref="DJ64" si="473">ABS(DI63-DJ63)</f>
        <v>1.034000000000006</v>
      </c>
      <c r="DK64" s="2">
        <f t="shared" ref="DK64" si="474">ABS(DJ63-DK63)</f>
        <v>1.0609999999999928</v>
      </c>
      <c r="DL64" s="2">
        <f t="shared" ref="DL64" si="475">ABS(DK63-DL63)</f>
        <v>0.4269999999999925</v>
      </c>
      <c r="DM64" s="2">
        <f t="shared" ref="DM64" si="476">ABS(DL63-DM63)</f>
        <v>1.5969999999999942</v>
      </c>
      <c r="DN64" s="2">
        <f t="shared" ref="DN64" si="477">ABS(DM63-DN63)</f>
        <v>0.76900000000000546</v>
      </c>
      <c r="DO64" s="2">
        <f t="shared" ref="DO64" si="478">ABS(DN63-DO63)</f>
        <v>1.394999999999996</v>
      </c>
      <c r="DP64" s="2">
        <f t="shared" ref="DP64" si="479">ABS(DO63-DP63)</f>
        <v>0.375</v>
      </c>
      <c r="DQ64" s="2">
        <f t="shared" ref="DQ64" si="480">ABS(DP63-DQ63)</f>
        <v>6.7000000000007276E-2</v>
      </c>
      <c r="DR64" s="2">
        <f t="shared" ref="DR64" si="481">ABS(DQ63-DR63)</f>
        <v>0.26799999999998647</v>
      </c>
      <c r="DS64" s="2">
        <f t="shared" ref="DS64" si="482">ABS(DR63-DS63)</f>
        <v>1.5810000000000031</v>
      </c>
      <c r="DT64" s="2">
        <f t="shared" ref="DT64" si="483">ABS(DS63-DT63)</f>
        <v>0.13700000000000045</v>
      </c>
      <c r="DU64" s="2">
        <f t="shared" ref="DU64" si="484">ABS(DT63-DU63)</f>
        <v>1.9110000000000014</v>
      </c>
      <c r="DV64" s="2">
        <f t="shared" ref="DV64" si="485">ABS(DU63-DV63)</f>
        <v>1.6360000000000099</v>
      </c>
      <c r="DW64" s="2">
        <f t="shared" ref="DW64" si="486">ABS(DV63-DW63)</f>
        <v>2.3610000000000042</v>
      </c>
      <c r="DX64" s="2">
        <f t="shared" ref="DX64" si="487">ABS(DW63-DX63)</f>
        <v>0.20900000000000318</v>
      </c>
      <c r="DY64" s="2">
        <f t="shared" ref="DY64" si="488">ABS(DX63-DY63)</f>
        <v>0.86899999999999977</v>
      </c>
      <c r="DZ64" s="2">
        <f t="shared" ref="DZ64" si="489">ABS(DY63-DZ63)</f>
        <v>0</v>
      </c>
      <c r="EA64" s="2">
        <f t="shared" ref="EA64" si="490">ABS(DZ63-EA63)</f>
        <v>1.4379999999999882</v>
      </c>
      <c r="EB64" s="2">
        <f t="shared" ref="EB64" si="491">ABS(EA63-EB63)</f>
        <v>13.051000000000002</v>
      </c>
      <c r="EC64" s="2">
        <f t="shared" ref="EC64" si="492">ABS(EB63-EC63)</f>
        <v>5.6239999999999952</v>
      </c>
      <c r="ED64" s="2">
        <f t="shared" ref="ED64" si="493">ABS(EC63-ED63)</f>
        <v>8.5840000000000032</v>
      </c>
      <c r="EE64" s="2">
        <f t="shared" ref="EE64" si="494">ABS(ED63-EE63)</f>
        <v>47.835000000000008</v>
      </c>
      <c r="EF64" s="2">
        <f t="shared" ref="EF64" si="495">ABS(EE63-EF63)</f>
        <v>78.022999999999996</v>
      </c>
      <c r="EG64" s="2">
        <f t="shared" ref="EG64" si="496">ABS(EF63-EG63)</f>
        <v>6.4999999999997726E-2</v>
      </c>
      <c r="EH64" s="2">
        <f t="shared" ref="EH64" si="497">ABS(EG63-EH63)</f>
        <v>48.801000000000016</v>
      </c>
      <c r="EI64" s="2">
        <f t="shared" ref="EI64" si="498">ABS(EH63-EI63)</f>
        <v>129.34100000000001</v>
      </c>
      <c r="EJ64" s="2">
        <f t="shared" ref="EJ64" si="499">ABS(EI63-EJ63)</f>
        <v>69.210000000000008</v>
      </c>
      <c r="EK64" s="2">
        <f t="shared" ref="EK64" si="500">ABS(EJ63-EK63)</f>
        <v>234.52099999999999</v>
      </c>
      <c r="EL64" s="2">
        <f t="shared" ref="EL64" si="501">ABS(EK63-EL63)</f>
        <v>164.35</v>
      </c>
      <c r="EM64" s="2">
        <f t="shared" ref="EM64" si="502">ABS(EL63-EM63)</f>
        <v>13.073000000000008</v>
      </c>
      <c r="EN64" s="2">
        <f t="shared" ref="EN64" si="503">ABS(EM63-EN63)</f>
        <v>35.34899999999999</v>
      </c>
      <c r="EO64" s="2">
        <f t="shared" ref="EO64" si="504">ABS(EN63-EO63)</f>
        <v>32.127999999999986</v>
      </c>
      <c r="EP64" s="2">
        <f t="shared" ref="EP64" si="505">ABS(EO63-EP63)</f>
        <v>12.300000000000011</v>
      </c>
      <c r="EQ64" s="2">
        <f t="shared" ref="EQ64" si="506">ABS(EP63-EQ63)</f>
        <v>53.954999999999998</v>
      </c>
      <c r="ER64" s="2">
        <f t="shared" ref="ER64" si="507">ABS(EQ63-ER63)</f>
        <v>3.9869999999999948</v>
      </c>
      <c r="ES64" s="2">
        <f t="shared" ref="ES64" si="508">ABS(ER63-ES63)</f>
        <v>47.201999999999984</v>
      </c>
      <c r="ET64" s="2">
        <f t="shared" ref="ET64" si="509">ABS(ES63-ET63)</f>
        <v>46.192000000000007</v>
      </c>
      <c r="EU64" s="2">
        <f t="shared" ref="EU64" si="510">ABS(ET63-EU63)</f>
        <v>33.444000000000017</v>
      </c>
      <c r="EV64" s="2">
        <f t="shared" ref="EV64" si="511">ABS(EU63-EV63)</f>
        <v>74.243999999999971</v>
      </c>
      <c r="EW64" s="2">
        <f t="shared" ref="EW64" si="512">ABS(EV63-EW63)</f>
        <v>178.47000000000003</v>
      </c>
      <c r="EX64" s="2">
        <f t="shared" ref="EX64" si="513">ABS(EW63-EX63)</f>
        <v>64.926000000000045</v>
      </c>
      <c r="EY64" s="2">
        <f t="shared" ref="EY64" si="514">ABS(EX63-EY63)</f>
        <v>178.98200000000008</v>
      </c>
      <c r="EZ64" s="2">
        <f t="shared" ref="EZ64" si="515">ABS(EY63-EZ63)</f>
        <v>21.838999999999999</v>
      </c>
      <c r="FA64" s="2">
        <f t="shared" ref="FA64" si="516">ABS(EZ63-FA63)</f>
        <v>4.5850000000000364</v>
      </c>
      <c r="FB64" s="2">
        <f t="shared" ref="FB64" si="517">ABS(FA63-FB63)</f>
        <v>6.26400000000001</v>
      </c>
      <c r="FC64" s="2">
        <f t="shared" ref="FC64" si="518">ABS(FB63-FC63)</f>
        <v>20.547000000000025</v>
      </c>
      <c r="FD64" s="2">
        <f t="shared" ref="FD64" si="519">ABS(FC63-FD63)</f>
        <v>1.7300000000000182</v>
      </c>
      <c r="FE64" s="2">
        <f t="shared" ref="FE64" si="520">ABS(FD63-FE63)</f>
        <v>9.9799999999999613</v>
      </c>
      <c r="FF64" s="2">
        <f t="shared" ref="FF64" si="521">ABS(FE63-FF63)</f>
        <v>8.7269999999999754</v>
      </c>
      <c r="FG64" s="2">
        <f t="shared" ref="FG64" si="522">ABS(FF63-FG63)</f>
        <v>55.812999999999988</v>
      </c>
      <c r="FH64" s="2">
        <f t="shared" ref="FH64" si="523">ABS(FG63-FH63)</f>
        <v>67.586999999999989</v>
      </c>
      <c r="FI64" s="2">
        <f t="shared" ref="FI64" si="524">ABS(FH63-FI63)</f>
        <v>7.2999999999979082E-2</v>
      </c>
      <c r="FJ64" s="2">
        <f t="shared" ref="FJ64" si="525">ABS(FI63-FJ63)</f>
        <v>18.968999999999994</v>
      </c>
      <c r="FK64" s="2">
        <f t="shared" ref="FK64" si="526">ABS(FJ63-FK63)</f>
        <v>65.516999999999996</v>
      </c>
      <c r="FL64" s="2">
        <f t="shared" ref="FL64" si="527">ABS(FK63-FL63)</f>
        <v>24.515999999999963</v>
      </c>
      <c r="FM64" s="2">
        <f t="shared" ref="FM64" si="528">ABS(FL63-FM63)</f>
        <v>36.86099999999999</v>
      </c>
      <c r="FN64" s="2">
        <f t="shared" ref="FN64" si="529">ABS(FM63-FN63)</f>
        <v>9.2319999999999709</v>
      </c>
      <c r="FO64" s="2">
        <f t="shared" ref="FO64" si="530">ABS(FN63-FO63)</f>
        <v>19.680000000000007</v>
      </c>
      <c r="FP64" s="2">
        <f t="shared" ref="FP64" si="531">ABS(FO63-FP63)</f>
        <v>3.5179999999999723</v>
      </c>
      <c r="FQ64" s="2">
        <f t="shared" ref="FQ64" si="532">ABS(FP63-FQ63)</f>
        <v>0.46700000000004138</v>
      </c>
      <c r="FR64" s="2">
        <f t="shared" ref="FR64" si="533">ABS(FQ63-FR63)</f>
        <v>2.7810000000000059</v>
      </c>
      <c r="FS64" s="2">
        <f t="shared" ref="FS64" si="534">ABS(FR63-FS63)</f>
        <v>35.816000000000031</v>
      </c>
      <c r="FT64" s="2">
        <f t="shared" ref="FT64" si="535">ABS(FS63-FT63)</f>
        <v>23.60899999999998</v>
      </c>
      <c r="FU64" s="2">
        <f t="shared" ref="FU64" si="536">ABS(FT63-FU63)</f>
        <v>8.8959999999999582</v>
      </c>
      <c r="FV64" s="2">
        <f t="shared" ref="FV64" si="537">ABS(FU63-FV63)</f>
        <v>12.115000000000009</v>
      </c>
      <c r="FW64" s="2">
        <f t="shared" ref="FW64" si="538">ABS(FV63-FW63)</f>
        <v>16.118999999999971</v>
      </c>
      <c r="FX64" s="2">
        <f t="shared" ref="FX64" si="539">ABS(FW63-FX63)</f>
        <v>37.985000000000014</v>
      </c>
      <c r="FY64" s="2">
        <f t="shared" ref="FY64" si="540">ABS(FX63-FY63)</f>
        <v>11.401999999999987</v>
      </c>
      <c r="FZ64" s="2">
        <f t="shared" ref="FZ64" si="541">ABS(FY63-FZ63)</f>
        <v>5.3999999999999773</v>
      </c>
      <c r="GA64" s="2">
        <f t="shared" ref="GA64" si="542">ABS(FZ63-GA63)</f>
        <v>14.36099999999999</v>
      </c>
      <c r="GB64" s="2">
        <f t="shared" ref="GB64" si="543">ABS(GA63-GB63)</f>
        <v>46.08099999999996</v>
      </c>
    </row>
    <row r="65" spans="2:104" s="2" customFormat="1">
      <c r="B65" s="2" t="s">
        <v>19</v>
      </c>
      <c r="C65" s="2">
        <f>MAX(64:64)</f>
        <v>234.52099999999999</v>
      </c>
      <c r="D65" s="2" t="s">
        <v>20</v>
      </c>
      <c r="CZ65" s="54"/>
    </row>
    <row r="66" spans="2:104" s="2" customFormat="1">
      <c r="C66" s="2">
        <f>C65/10</f>
        <v>23.452099999999998</v>
      </c>
      <c r="D66" s="2" t="s">
        <v>6</v>
      </c>
    </row>
    <row r="92" spans="1:184" s="2" customFormat="1">
      <c r="B92" s="2" t="s">
        <v>17</v>
      </c>
      <c r="D92" s="2">
        <v>0</v>
      </c>
      <c r="E92" s="2">
        <v>1</v>
      </c>
      <c r="F92" s="2">
        <v>2</v>
      </c>
      <c r="G92" s="2">
        <v>3</v>
      </c>
      <c r="H92" s="2">
        <v>4</v>
      </c>
      <c r="I92" s="2">
        <v>5</v>
      </c>
      <c r="J92" s="2">
        <v>6</v>
      </c>
      <c r="K92" s="2">
        <v>7</v>
      </c>
      <c r="L92" s="2">
        <v>8</v>
      </c>
      <c r="M92" s="2">
        <v>9</v>
      </c>
      <c r="N92" s="2">
        <v>10</v>
      </c>
      <c r="O92" s="2">
        <v>11</v>
      </c>
      <c r="P92" s="2">
        <v>12</v>
      </c>
      <c r="Q92" s="2">
        <v>13</v>
      </c>
      <c r="R92" s="2">
        <v>14</v>
      </c>
      <c r="S92" s="2">
        <v>15</v>
      </c>
      <c r="T92" s="2">
        <v>16</v>
      </c>
      <c r="U92" s="2">
        <v>17</v>
      </c>
      <c r="V92" s="2">
        <v>18</v>
      </c>
      <c r="W92" s="2">
        <v>19</v>
      </c>
      <c r="X92" s="2">
        <v>20</v>
      </c>
      <c r="Y92" s="2">
        <v>21</v>
      </c>
      <c r="Z92" s="2">
        <v>22</v>
      </c>
      <c r="AA92" s="2">
        <v>23</v>
      </c>
      <c r="AB92" s="2">
        <v>24</v>
      </c>
      <c r="AC92" s="2">
        <v>25</v>
      </c>
      <c r="AD92" s="2">
        <v>26</v>
      </c>
      <c r="AE92" s="2">
        <v>27</v>
      </c>
      <c r="AF92" s="2">
        <v>28</v>
      </c>
      <c r="AG92" s="2">
        <v>29</v>
      </c>
      <c r="AH92" s="2">
        <v>30</v>
      </c>
      <c r="AI92" s="2">
        <v>31</v>
      </c>
      <c r="AJ92" s="2">
        <v>32</v>
      </c>
      <c r="AK92" s="2">
        <v>33</v>
      </c>
      <c r="AL92" s="2">
        <v>34</v>
      </c>
      <c r="AM92" s="2">
        <v>35</v>
      </c>
      <c r="AN92" s="2">
        <v>36</v>
      </c>
      <c r="AO92" s="2">
        <v>37</v>
      </c>
      <c r="AP92" s="2">
        <v>38</v>
      </c>
      <c r="AQ92" s="2">
        <v>39</v>
      </c>
      <c r="AR92" s="2">
        <v>40</v>
      </c>
      <c r="AS92" s="2">
        <v>41</v>
      </c>
      <c r="AT92" s="2">
        <v>42</v>
      </c>
      <c r="AU92" s="2">
        <v>43</v>
      </c>
      <c r="AV92" s="2">
        <v>44</v>
      </c>
      <c r="AW92" s="2">
        <v>45</v>
      </c>
      <c r="AX92" s="2">
        <v>46</v>
      </c>
      <c r="AY92" s="2">
        <v>47</v>
      </c>
      <c r="AZ92" s="2">
        <v>48</v>
      </c>
      <c r="BA92" s="2">
        <v>49</v>
      </c>
      <c r="BB92" s="2">
        <v>50</v>
      </c>
      <c r="BC92" s="2">
        <v>51</v>
      </c>
      <c r="BD92" s="2">
        <v>52</v>
      </c>
      <c r="BE92" s="2">
        <v>53</v>
      </c>
      <c r="BF92" s="2">
        <v>54</v>
      </c>
      <c r="BG92" s="2">
        <v>55</v>
      </c>
      <c r="BH92" s="2">
        <v>56</v>
      </c>
      <c r="BI92" s="2">
        <v>57</v>
      </c>
      <c r="BJ92" s="2">
        <v>58</v>
      </c>
      <c r="BK92" s="2">
        <v>59</v>
      </c>
      <c r="BL92" s="2">
        <v>60</v>
      </c>
      <c r="BM92" s="2">
        <v>61</v>
      </c>
      <c r="BN92" s="2">
        <v>62</v>
      </c>
      <c r="BO92" s="2">
        <v>63</v>
      </c>
      <c r="BP92" s="2">
        <v>64</v>
      </c>
      <c r="BQ92" s="2">
        <v>65</v>
      </c>
      <c r="BR92" s="2">
        <v>66</v>
      </c>
      <c r="BS92" s="2">
        <v>67</v>
      </c>
      <c r="BT92" s="2">
        <v>68</v>
      </c>
      <c r="BU92" s="2">
        <v>69</v>
      </c>
      <c r="BV92" s="2">
        <v>70</v>
      </c>
      <c r="BW92" s="2">
        <v>71</v>
      </c>
      <c r="BX92" s="2">
        <v>72</v>
      </c>
      <c r="BY92" s="2">
        <v>73</v>
      </c>
      <c r="BZ92" s="2">
        <v>74</v>
      </c>
      <c r="CA92" s="2">
        <v>75</v>
      </c>
      <c r="CB92" s="2">
        <v>76</v>
      </c>
      <c r="CC92" s="2">
        <v>77</v>
      </c>
      <c r="CD92" s="2">
        <v>78</v>
      </c>
      <c r="CE92" s="2">
        <v>79</v>
      </c>
      <c r="CF92" s="2">
        <v>80</v>
      </c>
      <c r="CG92" s="2">
        <v>81</v>
      </c>
      <c r="CH92" s="2">
        <v>82</v>
      </c>
      <c r="CI92" s="2">
        <v>83</v>
      </c>
      <c r="CJ92" s="2">
        <v>84</v>
      </c>
      <c r="CK92" s="2">
        <v>85</v>
      </c>
      <c r="CL92" s="2">
        <v>86</v>
      </c>
      <c r="CM92" s="2">
        <v>87</v>
      </c>
      <c r="CN92" s="2">
        <v>88</v>
      </c>
      <c r="CO92" s="2">
        <v>89</v>
      </c>
      <c r="CP92" s="2">
        <v>90</v>
      </c>
      <c r="CQ92" s="2">
        <v>91</v>
      </c>
      <c r="CR92" s="2">
        <v>92</v>
      </c>
      <c r="CS92" s="2">
        <v>93</v>
      </c>
      <c r="CT92" s="2">
        <v>94</v>
      </c>
      <c r="CU92" s="2">
        <v>95</v>
      </c>
      <c r="CV92" s="2">
        <v>96</v>
      </c>
      <c r="CW92" s="2">
        <v>97</v>
      </c>
      <c r="CX92" s="2">
        <v>98</v>
      </c>
      <c r="CY92" s="2">
        <v>99</v>
      </c>
      <c r="CZ92" s="2">
        <v>100</v>
      </c>
      <c r="DA92" s="2">
        <v>101</v>
      </c>
      <c r="DB92" s="2">
        <v>102</v>
      </c>
      <c r="DC92" s="2">
        <v>103</v>
      </c>
      <c r="DD92" s="2">
        <v>104</v>
      </c>
      <c r="DE92" s="2">
        <v>105</v>
      </c>
      <c r="DF92" s="2">
        <v>106</v>
      </c>
      <c r="DG92" s="2">
        <v>107</v>
      </c>
      <c r="DH92" s="2">
        <v>108</v>
      </c>
      <c r="DI92" s="2">
        <v>109</v>
      </c>
      <c r="DJ92" s="2">
        <v>110</v>
      </c>
      <c r="DK92" s="2">
        <v>111</v>
      </c>
      <c r="DL92" s="2">
        <v>112</v>
      </c>
      <c r="DM92" s="2">
        <v>113</v>
      </c>
      <c r="DN92" s="2">
        <v>114</v>
      </c>
      <c r="DO92" s="2">
        <v>115</v>
      </c>
      <c r="DP92" s="2">
        <v>116</v>
      </c>
      <c r="DQ92" s="2">
        <v>117</v>
      </c>
      <c r="DR92" s="2">
        <v>118</v>
      </c>
      <c r="DS92" s="2">
        <v>119</v>
      </c>
      <c r="DT92" s="2">
        <v>120</v>
      </c>
      <c r="DU92" s="2">
        <v>121</v>
      </c>
      <c r="DV92" s="2">
        <v>122</v>
      </c>
      <c r="DW92" s="2">
        <v>123</v>
      </c>
      <c r="DX92" s="2">
        <v>124</v>
      </c>
      <c r="DY92" s="2">
        <v>125</v>
      </c>
      <c r="DZ92" s="2">
        <v>126</v>
      </c>
      <c r="EA92" s="2">
        <v>127</v>
      </c>
      <c r="EB92" s="2">
        <v>128</v>
      </c>
      <c r="EC92" s="2">
        <v>129</v>
      </c>
      <c r="ED92" s="2">
        <v>130</v>
      </c>
      <c r="EE92" s="2">
        <v>131</v>
      </c>
      <c r="EF92" s="2">
        <v>132</v>
      </c>
      <c r="EG92" s="2">
        <v>133</v>
      </c>
      <c r="EH92" s="2">
        <v>134</v>
      </c>
      <c r="EI92" s="2">
        <v>135</v>
      </c>
      <c r="EJ92" s="2">
        <v>136</v>
      </c>
      <c r="EK92" s="2">
        <v>137</v>
      </c>
      <c r="EL92" s="2">
        <v>138</v>
      </c>
      <c r="EM92" s="2">
        <v>139</v>
      </c>
      <c r="EN92" s="2">
        <v>140</v>
      </c>
      <c r="EO92" s="2">
        <v>141</v>
      </c>
      <c r="EP92" s="2">
        <v>142</v>
      </c>
      <c r="EQ92" s="2">
        <v>143</v>
      </c>
      <c r="ER92" s="2">
        <v>144</v>
      </c>
      <c r="ES92" s="2">
        <v>145</v>
      </c>
      <c r="ET92" s="2">
        <v>146</v>
      </c>
      <c r="EU92" s="2">
        <v>147</v>
      </c>
      <c r="EV92" s="2">
        <v>148</v>
      </c>
      <c r="EW92" s="2">
        <v>149</v>
      </c>
      <c r="EX92" s="2">
        <v>150</v>
      </c>
      <c r="EY92" s="2">
        <v>151</v>
      </c>
      <c r="EZ92" s="2">
        <v>152</v>
      </c>
      <c r="FA92" s="2">
        <v>153</v>
      </c>
      <c r="FB92" s="2">
        <v>154</v>
      </c>
      <c r="FC92" s="2">
        <v>155</v>
      </c>
      <c r="FD92" s="2">
        <v>156</v>
      </c>
      <c r="FE92" s="2">
        <v>157</v>
      </c>
      <c r="FF92" s="2">
        <v>158</v>
      </c>
      <c r="FG92" s="2">
        <v>159</v>
      </c>
      <c r="FH92" s="2">
        <v>160</v>
      </c>
      <c r="FI92" s="2">
        <v>161</v>
      </c>
      <c r="FJ92" s="2">
        <v>162</v>
      </c>
      <c r="FK92" s="2">
        <v>163</v>
      </c>
      <c r="FL92" s="2">
        <v>164</v>
      </c>
      <c r="FM92" s="2">
        <v>165</v>
      </c>
      <c r="FN92" s="2">
        <v>166</v>
      </c>
      <c r="FO92" s="2">
        <v>167</v>
      </c>
      <c r="FP92" s="2">
        <v>168</v>
      </c>
      <c r="FQ92" s="2">
        <v>169</v>
      </c>
      <c r="FR92" s="2">
        <v>170</v>
      </c>
      <c r="FS92" s="2">
        <v>171</v>
      </c>
      <c r="FT92" s="2">
        <v>172</v>
      </c>
      <c r="FU92" s="2">
        <v>173</v>
      </c>
      <c r="FV92" s="2">
        <v>174</v>
      </c>
      <c r="FW92" s="2">
        <v>175</v>
      </c>
      <c r="FX92" s="2">
        <v>176</v>
      </c>
      <c r="FY92" s="2">
        <v>177</v>
      </c>
      <c r="FZ92" s="2">
        <v>178</v>
      </c>
      <c r="GA92" s="2">
        <v>179</v>
      </c>
      <c r="GB92" s="2">
        <v>180</v>
      </c>
    </row>
    <row r="93" spans="1:184" s="2" customFormat="1">
      <c r="A93" s="2" t="s">
        <v>29</v>
      </c>
      <c r="B93" s="2" t="s">
        <v>15</v>
      </c>
      <c r="D93" s="53">
        <v>52.002000000000002</v>
      </c>
      <c r="E93" s="53">
        <v>63.64</v>
      </c>
      <c r="F93" s="53">
        <v>512.81899999999996</v>
      </c>
      <c r="G93" s="53">
        <v>623.47199999999998</v>
      </c>
      <c r="H93" s="53">
        <v>657.774</v>
      </c>
      <c r="I93" s="53">
        <v>640.41800000000001</v>
      </c>
      <c r="J93" s="53">
        <v>648.04499999999996</v>
      </c>
      <c r="K93" s="53">
        <v>652.22799999999995</v>
      </c>
      <c r="L93" s="53">
        <v>665.822</v>
      </c>
      <c r="M93" s="53">
        <v>667.85199999999998</v>
      </c>
      <c r="N93" s="53">
        <v>674.846</v>
      </c>
      <c r="O93" s="53">
        <v>679.58900000000006</v>
      </c>
      <c r="P93" s="53">
        <v>682.97400000000005</v>
      </c>
      <c r="Q93" s="53">
        <v>687.08299999999997</v>
      </c>
      <c r="R93" s="53">
        <v>699.178</v>
      </c>
      <c r="S93" s="53">
        <v>703.56399999999996</v>
      </c>
      <c r="T93" s="53">
        <v>705.45399999999995</v>
      </c>
      <c r="U93" s="53">
        <v>707.44100000000003</v>
      </c>
      <c r="V93" s="53">
        <v>710.61400000000003</v>
      </c>
      <c r="W93" s="53">
        <v>712.61800000000005</v>
      </c>
      <c r="X93" s="53">
        <v>713.89700000000005</v>
      </c>
      <c r="Y93" s="53">
        <v>718.673</v>
      </c>
      <c r="Z93" s="53">
        <v>719.226</v>
      </c>
      <c r="AA93" s="53">
        <v>720.98199999999997</v>
      </c>
      <c r="AB93" s="53">
        <v>723.48699999999997</v>
      </c>
      <c r="AC93" s="53">
        <v>725.62900000000002</v>
      </c>
      <c r="AD93" s="53">
        <v>727.68399999999997</v>
      </c>
      <c r="AE93" s="53">
        <v>727.96600000000001</v>
      </c>
      <c r="AF93" s="53">
        <v>729.18399999999997</v>
      </c>
      <c r="AG93" s="53">
        <v>728.34199999999998</v>
      </c>
      <c r="AH93" s="53">
        <v>730.59299999999996</v>
      </c>
      <c r="AI93" s="53">
        <v>731.44200000000001</v>
      </c>
      <c r="AJ93" s="53">
        <v>734.274</v>
      </c>
      <c r="AK93" s="53">
        <v>732.85400000000004</v>
      </c>
      <c r="AL93" s="53">
        <v>735.12599999999998</v>
      </c>
      <c r="AM93" s="53">
        <v>735.41099999999994</v>
      </c>
      <c r="AN93" s="53">
        <v>736.17</v>
      </c>
      <c r="AO93" s="53">
        <v>735.98</v>
      </c>
      <c r="AP93" s="53">
        <v>738.07100000000003</v>
      </c>
      <c r="AQ93" s="53">
        <v>738.45299999999997</v>
      </c>
      <c r="AR93" s="53">
        <v>739.21500000000003</v>
      </c>
      <c r="AS93" s="53">
        <v>738.548</v>
      </c>
      <c r="AT93" s="53">
        <v>737.88099999999997</v>
      </c>
      <c r="AU93" s="53">
        <v>736.92899999999997</v>
      </c>
      <c r="AV93" s="53">
        <v>738.54899999999998</v>
      </c>
      <c r="AW93" s="53">
        <v>740.173</v>
      </c>
      <c r="AX93" s="53">
        <v>740.55399999999997</v>
      </c>
      <c r="AY93" s="53">
        <v>741.12900000000002</v>
      </c>
      <c r="AZ93" s="53">
        <v>739.21699999999998</v>
      </c>
      <c r="BA93" s="53">
        <v>739.78899999999999</v>
      </c>
      <c r="BB93" s="53">
        <v>740.36199999999997</v>
      </c>
      <c r="BC93" s="53">
        <v>739.88499999999999</v>
      </c>
      <c r="BD93" s="53">
        <v>740.07500000000005</v>
      </c>
      <c r="BE93" s="53">
        <v>739.88400000000001</v>
      </c>
      <c r="BF93" s="53">
        <v>739.31100000000004</v>
      </c>
      <c r="BG93" s="53">
        <v>740.16899999999998</v>
      </c>
      <c r="BH93" s="53">
        <v>741.41300000000001</v>
      </c>
      <c r="BI93" s="53">
        <v>741.41300000000001</v>
      </c>
      <c r="BJ93" s="53">
        <v>742.37199999999996</v>
      </c>
      <c r="BK93" s="53">
        <v>741.79700000000003</v>
      </c>
      <c r="BL93" s="53">
        <v>742.94799999999998</v>
      </c>
      <c r="BM93" s="53">
        <v>743.91</v>
      </c>
      <c r="BN93" s="53">
        <v>742.56399999999996</v>
      </c>
      <c r="BO93" s="53">
        <v>744.39</v>
      </c>
      <c r="BP93" s="53">
        <v>741.50900000000001</v>
      </c>
      <c r="BQ93" s="53">
        <v>773.24400000000003</v>
      </c>
      <c r="BR93" s="53">
        <v>766.173</v>
      </c>
      <c r="BS93" s="53">
        <v>748.72</v>
      </c>
      <c r="BT93" s="53">
        <v>746.92600000000004</v>
      </c>
      <c r="BU93" s="53">
        <v>749.79700000000003</v>
      </c>
      <c r="BV93" s="53">
        <v>752.37</v>
      </c>
      <c r="BW93" s="53">
        <v>753.91899999999998</v>
      </c>
      <c r="BX93" s="53">
        <v>755.26800000000003</v>
      </c>
      <c r="BY93" s="53">
        <v>732.23199999999997</v>
      </c>
      <c r="BZ93" s="53">
        <v>734.95699999999999</v>
      </c>
      <c r="CA93" s="53">
        <v>733.84799999999996</v>
      </c>
      <c r="CB93" s="53">
        <v>731.63</v>
      </c>
      <c r="CC93" s="53">
        <v>733.846</v>
      </c>
      <c r="CD93" s="53">
        <v>731.52700000000004</v>
      </c>
      <c r="CE93" s="53">
        <v>733.44</v>
      </c>
      <c r="CF93" s="53">
        <v>733.947</v>
      </c>
      <c r="CG93" s="53">
        <v>735.46400000000006</v>
      </c>
      <c r="CH93" s="53">
        <v>735.16</v>
      </c>
      <c r="CI93" s="53">
        <v>734.24900000000002</v>
      </c>
      <c r="CJ93" s="53">
        <v>735.36300000000006</v>
      </c>
      <c r="CK93" s="53">
        <v>735.16200000000003</v>
      </c>
      <c r="CL93" s="53">
        <v>735.16200000000003</v>
      </c>
      <c r="CM93" s="53">
        <v>734.35</v>
      </c>
      <c r="CN93" s="53">
        <v>735.46500000000003</v>
      </c>
      <c r="CO93" s="53">
        <v>735.46699999999998</v>
      </c>
      <c r="CP93" s="53">
        <v>738.31100000000004</v>
      </c>
      <c r="CQ93" s="53">
        <v>735.87300000000005</v>
      </c>
      <c r="CR93" s="53">
        <v>736.07600000000002</v>
      </c>
      <c r="CS93" s="53">
        <v>737.19399999999996</v>
      </c>
      <c r="CT93" s="53">
        <v>734.76099999999997</v>
      </c>
      <c r="CU93" s="53">
        <v>733.84900000000005</v>
      </c>
      <c r="CV93" s="53">
        <v>733.75</v>
      </c>
      <c r="CW93" s="53">
        <v>735.57100000000003</v>
      </c>
      <c r="CX93" s="53">
        <v>737.70600000000002</v>
      </c>
      <c r="CY93" s="53">
        <v>735.16800000000001</v>
      </c>
      <c r="CZ93" s="53">
        <v>736.28099999999995</v>
      </c>
      <c r="DA93" s="53">
        <v>737.09400000000005</v>
      </c>
      <c r="DB93" s="53">
        <v>738.11</v>
      </c>
      <c r="DC93" s="53">
        <v>737.29499999999996</v>
      </c>
      <c r="DD93" s="53">
        <v>734.86199999999997</v>
      </c>
      <c r="DE93" s="53">
        <v>735.46900000000005</v>
      </c>
      <c r="DF93" s="53">
        <v>736.68700000000001</v>
      </c>
      <c r="DG93" s="53">
        <v>737.09199999999998</v>
      </c>
      <c r="DH93" s="53">
        <v>738.00800000000004</v>
      </c>
      <c r="DI93" s="53">
        <v>737.702</v>
      </c>
      <c r="DJ93" s="53">
        <v>736.78300000000002</v>
      </c>
      <c r="DK93" s="53">
        <v>736.08</v>
      </c>
      <c r="DL93" s="53">
        <v>739.125</v>
      </c>
      <c r="DM93" s="53">
        <v>736.98800000000006</v>
      </c>
      <c r="DN93" s="53">
        <v>737.90499999999997</v>
      </c>
      <c r="DO93" s="53">
        <v>737.90099999999995</v>
      </c>
      <c r="DP93" s="53">
        <v>739.32500000000005</v>
      </c>
      <c r="DQ93" s="53">
        <v>737.29300000000001</v>
      </c>
      <c r="DR93" s="53">
        <v>737.59799999999996</v>
      </c>
      <c r="DS93" s="53">
        <v>737.29100000000005</v>
      </c>
      <c r="DT93" s="53">
        <v>736.88800000000003</v>
      </c>
      <c r="DU93" s="53">
        <v>733.94799999999998</v>
      </c>
      <c r="DV93" s="53">
        <v>738.41300000000001</v>
      </c>
      <c r="DW93" s="53">
        <v>726.41499999999996</v>
      </c>
      <c r="DX93" s="53">
        <v>729.51900000000001</v>
      </c>
      <c r="DY93" s="53">
        <v>740.12800000000004</v>
      </c>
      <c r="DZ93" s="53">
        <v>732.29499999999996</v>
      </c>
      <c r="EA93" s="53">
        <v>722.40300000000002</v>
      </c>
      <c r="EB93" s="53">
        <v>714.41600000000005</v>
      </c>
      <c r="EC93" s="53">
        <v>752.19</v>
      </c>
      <c r="ED93" s="53">
        <v>744.76300000000003</v>
      </c>
      <c r="EE93" s="53">
        <v>761.39599999999996</v>
      </c>
      <c r="EF93" s="53">
        <v>754.53599999999994</v>
      </c>
      <c r="EG93" s="53">
        <v>760.61800000000005</v>
      </c>
      <c r="EH93" s="53">
        <v>754.09699999999998</v>
      </c>
      <c r="EI93" s="53">
        <v>748.43700000000001</v>
      </c>
      <c r="EJ93" s="53">
        <v>754.00199999999995</v>
      </c>
      <c r="EK93" s="53">
        <v>756.92</v>
      </c>
      <c r="EL93" s="53">
        <v>749.52499999999998</v>
      </c>
      <c r="EM93" s="53">
        <v>755.32500000000005</v>
      </c>
      <c r="EN93" s="53">
        <v>747.79200000000003</v>
      </c>
      <c r="EO93" s="53">
        <v>739.19500000000005</v>
      </c>
      <c r="EP93" s="53">
        <v>738.42700000000002</v>
      </c>
      <c r="EQ93" s="53">
        <v>733.37300000000005</v>
      </c>
      <c r="ER93" s="53">
        <v>744.298</v>
      </c>
      <c r="ES93" s="53">
        <v>741.70500000000004</v>
      </c>
      <c r="ET93" s="53">
        <v>753.12800000000004</v>
      </c>
      <c r="EU93" s="53">
        <v>751.57600000000002</v>
      </c>
      <c r="EV93" s="53">
        <v>751.38300000000004</v>
      </c>
      <c r="EW93" s="53">
        <v>748.77300000000002</v>
      </c>
      <c r="EX93" s="53">
        <v>752.25400000000002</v>
      </c>
      <c r="EY93" s="53">
        <v>751.77</v>
      </c>
      <c r="EZ93" s="53">
        <v>752.06</v>
      </c>
      <c r="FA93" s="53">
        <v>750.60900000000004</v>
      </c>
      <c r="FB93" s="53">
        <v>749.06100000000004</v>
      </c>
      <c r="FC93" s="53">
        <v>750.89800000000002</v>
      </c>
      <c r="FD93" s="53">
        <v>750.31600000000003</v>
      </c>
      <c r="FE93" s="53">
        <v>750.12400000000002</v>
      </c>
      <c r="FF93" s="53">
        <v>750.89700000000005</v>
      </c>
      <c r="FG93" s="53">
        <v>750.70500000000004</v>
      </c>
      <c r="FH93" s="53">
        <v>749.06100000000004</v>
      </c>
      <c r="FI93" s="53">
        <v>749.54300000000001</v>
      </c>
      <c r="FJ93" s="53">
        <v>752.25400000000002</v>
      </c>
      <c r="FK93" s="53">
        <v>751.96299999999997</v>
      </c>
      <c r="FL93" s="53">
        <v>752.351</v>
      </c>
      <c r="FM93" s="53">
        <v>752.44899999999996</v>
      </c>
      <c r="FN93" s="53">
        <v>750.70500000000004</v>
      </c>
      <c r="FO93" s="53">
        <v>751.77</v>
      </c>
      <c r="FP93" s="53">
        <v>752.64300000000003</v>
      </c>
      <c r="FQ93" s="53">
        <v>753.13</v>
      </c>
      <c r="FR93" s="53">
        <v>754.10199999999998</v>
      </c>
      <c r="FS93" s="53">
        <v>752.45</v>
      </c>
      <c r="FT93" s="53">
        <v>755.07500000000005</v>
      </c>
      <c r="FU93" s="53">
        <v>753.61500000000001</v>
      </c>
      <c r="FV93" s="53">
        <v>757.12400000000002</v>
      </c>
      <c r="FW93" s="53">
        <v>753.71199999999999</v>
      </c>
      <c r="FX93" s="53">
        <v>753.42100000000005</v>
      </c>
      <c r="FY93" s="53">
        <v>754.97900000000004</v>
      </c>
      <c r="FZ93" s="53">
        <v>754.78200000000004</v>
      </c>
      <c r="GA93" s="53">
        <v>754.19899999999996</v>
      </c>
      <c r="GB93" s="53">
        <v>753.32500000000005</v>
      </c>
    </row>
    <row r="94" spans="1:184" s="2" customFormat="1">
      <c r="B94" s="2" t="s">
        <v>16</v>
      </c>
      <c r="D94" s="53">
        <v>190.05</v>
      </c>
      <c r="E94" s="53">
        <v>189.69399999999999</v>
      </c>
      <c r="F94" s="53">
        <v>134.131</v>
      </c>
      <c r="G94" s="53">
        <v>124.44799999999999</v>
      </c>
      <c r="H94" s="53">
        <v>173.33699999999999</v>
      </c>
      <c r="I94" s="53">
        <v>216.934</v>
      </c>
      <c r="J94" s="53">
        <v>164.14599999999999</v>
      </c>
      <c r="K94" s="53">
        <v>126.351</v>
      </c>
      <c r="L94" s="53">
        <v>141.357</v>
      </c>
      <c r="M94" s="53">
        <v>131.95099999999999</v>
      </c>
      <c r="N94" s="53">
        <v>140.68600000000001</v>
      </c>
      <c r="O94" s="53">
        <v>173.44499999999999</v>
      </c>
      <c r="P94" s="53">
        <v>161.078</v>
      </c>
      <c r="Q94" s="53">
        <v>85.283000000000001</v>
      </c>
      <c r="R94" s="53">
        <v>87.954999999999998</v>
      </c>
      <c r="S94" s="53">
        <v>100.52800000000001</v>
      </c>
      <c r="T94" s="53">
        <v>149.38499999999999</v>
      </c>
      <c r="U94" s="53">
        <v>219.72499999999999</v>
      </c>
      <c r="V94" s="53">
        <v>220.42599999999999</v>
      </c>
      <c r="W94" s="53">
        <v>217.227</v>
      </c>
      <c r="X94" s="53">
        <v>214.33199999999999</v>
      </c>
      <c r="Y94" s="53">
        <v>204.46299999999999</v>
      </c>
      <c r="Z94" s="53">
        <v>204.19</v>
      </c>
      <c r="AA94" s="53">
        <v>208.505</v>
      </c>
      <c r="AB94" s="53">
        <v>243.21</v>
      </c>
      <c r="AC94" s="53">
        <v>255.364</v>
      </c>
      <c r="AD94" s="53">
        <v>214.72499999999999</v>
      </c>
      <c r="AE94" s="53">
        <v>220.59899999999999</v>
      </c>
      <c r="AF94" s="53">
        <v>297.05700000000002</v>
      </c>
      <c r="AG94" s="53">
        <v>303.24400000000003</v>
      </c>
      <c r="AH94" s="53">
        <v>320.70999999999998</v>
      </c>
      <c r="AI94" s="53">
        <v>344.19499999999999</v>
      </c>
      <c r="AJ94" s="53">
        <v>343.93200000000002</v>
      </c>
      <c r="AK94" s="53">
        <v>337.59300000000002</v>
      </c>
      <c r="AL94" s="53">
        <v>379.28699999999998</v>
      </c>
      <c r="AM94" s="53">
        <v>396.65600000000001</v>
      </c>
      <c r="AN94" s="53">
        <v>399.767</v>
      </c>
      <c r="AO94" s="53">
        <v>393.97399999999999</v>
      </c>
      <c r="AP94" s="53">
        <v>413.79899999999998</v>
      </c>
      <c r="AQ94" s="53">
        <v>408.96100000000001</v>
      </c>
      <c r="AR94" s="53">
        <v>418.036</v>
      </c>
      <c r="AS94" s="53">
        <v>435.89600000000002</v>
      </c>
      <c r="AT94" s="53">
        <v>384.37900000000002</v>
      </c>
      <c r="AU94" s="53">
        <v>402.589</v>
      </c>
      <c r="AV94" s="53">
        <v>391.14</v>
      </c>
      <c r="AW94" s="53">
        <v>397.959</v>
      </c>
      <c r="AX94" s="53">
        <v>400.32</v>
      </c>
      <c r="AY94" s="53">
        <v>401.18900000000002</v>
      </c>
      <c r="AZ94" s="53">
        <v>410.23599999999999</v>
      </c>
      <c r="BA94" s="53">
        <v>423.09100000000001</v>
      </c>
      <c r="BB94" s="53">
        <v>419.83100000000002</v>
      </c>
      <c r="BC94" s="53">
        <v>422.31</v>
      </c>
      <c r="BD94" s="53">
        <v>413.214</v>
      </c>
      <c r="BE94" s="53">
        <v>414.02199999999999</v>
      </c>
      <c r="BF94" s="53">
        <v>419.10500000000002</v>
      </c>
      <c r="BG94" s="53">
        <v>423.726</v>
      </c>
      <c r="BH94" s="53">
        <v>429.95600000000002</v>
      </c>
      <c r="BI94" s="53">
        <v>437.31799999999998</v>
      </c>
      <c r="BJ94" s="53">
        <v>436.09699999999998</v>
      </c>
      <c r="BK94" s="53">
        <v>433.61799999999999</v>
      </c>
      <c r="BL94" s="53">
        <v>440.18400000000003</v>
      </c>
      <c r="BM94" s="53">
        <v>435.94499999999999</v>
      </c>
      <c r="BN94" s="53">
        <v>439.00400000000002</v>
      </c>
      <c r="BO94" s="53">
        <v>426.334</v>
      </c>
      <c r="BP94" s="53">
        <v>429.10899999999998</v>
      </c>
      <c r="BQ94" s="53">
        <v>428.81599999999997</v>
      </c>
      <c r="BR94" s="53">
        <v>360.80799999999999</v>
      </c>
      <c r="BS94" s="53">
        <v>210.90799999999999</v>
      </c>
      <c r="BT94" s="53">
        <v>128.55600000000001</v>
      </c>
      <c r="BU94" s="53">
        <v>100.869</v>
      </c>
      <c r="BV94" s="53">
        <v>97.814999999999998</v>
      </c>
      <c r="BW94" s="53">
        <v>98.781999999999996</v>
      </c>
      <c r="BX94" s="53">
        <v>100.291</v>
      </c>
      <c r="BY94" s="53">
        <v>97.186999999999998</v>
      </c>
      <c r="BZ94" s="53">
        <v>94.893000000000001</v>
      </c>
      <c r="CA94" s="53">
        <v>96.442999999999998</v>
      </c>
      <c r="CB94" s="53">
        <v>107.699</v>
      </c>
      <c r="CC94" s="53">
        <v>98.177000000000007</v>
      </c>
      <c r="CD94" s="53">
        <v>93.828000000000003</v>
      </c>
      <c r="CE94" s="53">
        <v>96.926000000000002</v>
      </c>
      <c r="CF94" s="53">
        <v>98.495999999999995</v>
      </c>
      <c r="CG94" s="53">
        <v>101.09399999999999</v>
      </c>
      <c r="CH94" s="53">
        <v>102.259</v>
      </c>
      <c r="CI94" s="53">
        <v>103.17400000000001</v>
      </c>
      <c r="CJ94" s="53">
        <v>103.94199999999999</v>
      </c>
      <c r="CK94" s="53">
        <v>105.59099999999999</v>
      </c>
      <c r="CL94" s="53">
        <v>103.441</v>
      </c>
      <c r="CM94" s="53">
        <v>103.431</v>
      </c>
      <c r="CN94" s="53">
        <v>105.048</v>
      </c>
      <c r="CO94" s="53">
        <v>102.965</v>
      </c>
      <c r="CP94" s="53">
        <v>104.25</v>
      </c>
      <c r="CQ94" s="53">
        <v>107.89</v>
      </c>
      <c r="CR94" s="53">
        <v>110.413</v>
      </c>
      <c r="CS94" s="53">
        <v>110.75700000000001</v>
      </c>
      <c r="CT94" s="53">
        <v>111.282</v>
      </c>
      <c r="CU94" s="53">
        <v>114.05800000000001</v>
      </c>
      <c r="CV94" s="53">
        <v>115.849</v>
      </c>
      <c r="CW94" s="53">
        <v>116.819</v>
      </c>
      <c r="CX94" s="53">
        <v>119.756</v>
      </c>
      <c r="CY94" s="53">
        <v>120.917</v>
      </c>
      <c r="CZ94" s="53">
        <v>113.215</v>
      </c>
      <c r="DA94" s="53">
        <v>111.759</v>
      </c>
      <c r="DB94" s="53">
        <v>114.05</v>
      </c>
      <c r="DC94" s="53">
        <v>113.533</v>
      </c>
      <c r="DD94" s="53">
        <v>113.31</v>
      </c>
      <c r="DE94" s="53">
        <v>113.654</v>
      </c>
      <c r="DF94" s="53">
        <v>113.887</v>
      </c>
      <c r="DG94" s="53">
        <v>114.733</v>
      </c>
      <c r="DH94" s="53">
        <v>116.593</v>
      </c>
      <c r="DI94" s="53">
        <v>115.617</v>
      </c>
      <c r="DJ94" s="53">
        <v>115.752</v>
      </c>
      <c r="DK94" s="53">
        <v>115.824</v>
      </c>
      <c r="DL94" s="53">
        <v>116.343</v>
      </c>
      <c r="DM94" s="53">
        <v>115.566</v>
      </c>
      <c r="DN94" s="53">
        <v>115.504</v>
      </c>
      <c r="DO94" s="53">
        <v>116.364</v>
      </c>
      <c r="DP94" s="53">
        <v>116.083</v>
      </c>
      <c r="DQ94" s="53">
        <v>116.447</v>
      </c>
      <c r="DR94" s="53">
        <v>118.90300000000001</v>
      </c>
      <c r="DS94" s="53">
        <v>118.318</v>
      </c>
      <c r="DT94" s="53">
        <v>118.679</v>
      </c>
      <c r="DU94" s="53">
        <v>120.624</v>
      </c>
      <c r="DV94" s="53">
        <v>120.256</v>
      </c>
      <c r="DW94" s="53">
        <v>121.54</v>
      </c>
      <c r="DX94" s="53">
        <v>127.82899999999999</v>
      </c>
      <c r="DY94" s="53">
        <v>135.34200000000001</v>
      </c>
      <c r="DZ94" s="53">
        <v>144.322</v>
      </c>
      <c r="EA94" s="53">
        <v>162.44999999999999</v>
      </c>
      <c r="EB94" s="53">
        <v>240.542</v>
      </c>
      <c r="EC94" s="53">
        <v>387.05599999999998</v>
      </c>
      <c r="ED94" s="53">
        <v>411.66399999999999</v>
      </c>
      <c r="EE94" s="53">
        <v>377.81400000000002</v>
      </c>
      <c r="EF94" s="53">
        <v>276.45400000000001</v>
      </c>
      <c r="EG94" s="53">
        <v>318.98899999999998</v>
      </c>
      <c r="EH94" s="53">
        <v>335.49</v>
      </c>
      <c r="EI94" s="53">
        <v>327.69099999999997</v>
      </c>
      <c r="EJ94" s="53">
        <v>337.11099999999999</v>
      </c>
      <c r="EK94" s="53">
        <v>356.904</v>
      </c>
      <c r="EL94" s="53">
        <v>406.74099999999999</v>
      </c>
      <c r="EM94" s="53">
        <v>402.04300000000001</v>
      </c>
      <c r="EN94" s="53">
        <v>406.99799999999999</v>
      </c>
      <c r="EO94" s="53">
        <v>427.28300000000002</v>
      </c>
      <c r="EP94" s="53">
        <v>444.38600000000002</v>
      </c>
      <c r="EQ94" s="53">
        <v>447.83300000000003</v>
      </c>
      <c r="ER94" s="53">
        <v>470.21699999999998</v>
      </c>
      <c r="ES94" s="53">
        <v>478.09699999999998</v>
      </c>
      <c r="ET94" s="53">
        <v>479.64400000000001</v>
      </c>
      <c r="EU94" s="53">
        <v>481.71800000000002</v>
      </c>
      <c r="EV94" s="53">
        <v>498.31900000000002</v>
      </c>
      <c r="EW94" s="53">
        <v>501.44799999999998</v>
      </c>
      <c r="EX94" s="53">
        <v>504.17399999999998</v>
      </c>
      <c r="EY94" s="53">
        <v>508.637</v>
      </c>
      <c r="EZ94" s="53">
        <v>481.31</v>
      </c>
      <c r="FA94" s="53">
        <v>467.44200000000001</v>
      </c>
      <c r="FB94" s="53">
        <v>473.80599999999998</v>
      </c>
      <c r="FC94" s="53">
        <v>475.04500000000002</v>
      </c>
      <c r="FD94" s="53">
        <v>478.45</v>
      </c>
      <c r="FE94" s="53">
        <v>492.25200000000001</v>
      </c>
      <c r="FF94" s="53">
        <v>484.565</v>
      </c>
      <c r="FG94" s="53">
        <v>479.92700000000002</v>
      </c>
      <c r="FH94" s="53">
        <v>470.59399999999999</v>
      </c>
      <c r="FI94" s="53">
        <v>473.32600000000002</v>
      </c>
      <c r="FJ94" s="53">
        <v>470.149</v>
      </c>
      <c r="FK94" s="53">
        <v>466.89100000000002</v>
      </c>
      <c r="FL94" s="53">
        <v>460.61900000000003</v>
      </c>
      <c r="FM94" s="53">
        <v>470.87299999999999</v>
      </c>
      <c r="FN94" s="53">
        <v>474.89600000000002</v>
      </c>
      <c r="FO94" s="53">
        <v>475.68299999999999</v>
      </c>
      <c r="FP94" s="53">
        <v>468.98700000000002</v>
      </c>
      <c r="FQ94" s="53">
        <v>468.435</v>
      </c>
      <c r="FR94" s="53">
        <v>461.19099999999997</v>
      </c>
      <c r="FS94" s="53">
        <v>462.137</v>
      </c>
      <c r="FT94" s="53">
        <v>459.48599999999999</v>
      </c>
      <c r="FU94" s="53">
        <v>460.99900000000002</v>
      </c>
      <c r="FV94" s="53">
        <v>464.589</v>
      </c>
      <c r="FW94" s="53">
        <v>456.53199999999998</v>
      </c>
      <c r="FX94" s="53">
        <v>457.60300000000001</v>
      </c>
      <c r="FY94" s="53">
        <v>461.053</v>
      </c>
      <c r="FZ94" s="53">
        <v>463.93400000000003</v>
      </c>
      <c r="GA94" s="53">
        <v>459.81</v>
      </c>
      <c r="GB94" s="53">
        <v>473.32600000000002</v>
      </c>
    </row>
    <row r="95" spans="1:184" s="2" customFormat="1">
      <c r="B95" s="2" t="s">
        <v>18</v>
      </c>
      <c r="E95" s="2">
        <f>ABS(D94-E94)</f>
        <v>0.35600000000002296</v>
      </c>
      <c r="F95" s="2">
        <f t="shared" ref="F95" si="544">ABS(E94-F94)</f>
        <v>55.562999999999988</v>
      </c>
      <c r="G95" s="2">
        <f t="shared" ref="G95" si="545">ABS(F94-G94)</f>
        <v>9.6830000000000069</v>
      </c>
      <c r="H95" s="2">
        <f t="shared" ref="H95" si="546">ABS(G94-H94)</f>
        <v>48.888999999999996</v>
      </c>
      <c r="I95" s="2">
        <f t="shared" ref="I95" si="547">ABS(H94-I94)</f>
        <v>43.597000000000008</v>
      </c>
      <c r="J95" s="2">
        <f t="shared" ref="J95" si="548">ABS(I94-J94)</f>
        <v>52.788000000000011</v>
      </c>
      <c r="K95" s="2">
        <f t="shared" ref="K95" si="549">ABS(J94-K94)</f>
        <v>37.794999999999987</v>
      </c>
      <c r="L95" s="2">
        <f t="shared" ref="L95" si="550">ABS(K94-L94)</f>
        <v>15.006</v>
      </c>
      <c r="M95" s="2">
        <f t="shared" ref="M95" si="551">ABS(L94-M94)</f>
        <v>9.4060000000000059</v>
      </c>
      <c r="N95" s="2">
        <f t="shared" ref="N95" si="552">ABS(M94-N94)</f>
        <v>8.7350000000000136</v>
      </c>
      <c r="O95" s="2">
        <f t="shared" ref="O95" si="553">ABS(N94-O94)</f>
        <v>32.758999999999986</v>
      </c>
      <c r="P95" s="2">
        <f t="shared" ref="P95" si="554">ABS(O94-P94)</f>
        <v>12.36699999999999</v>
      </c>
      <c r="Q95" s="2">
        <f t="shared" ref="Q95" si="555">ABS(P94-Q94)</f>
        <v>75.795000000000002</v>
      </c>
      <c r="R95" s="2">
        <f t="shared" ref="R95" si="556">ABS(Q94-R94)</f>
        <v>2.671999999999997</v>
      </c>
      <c r="S95" s="2">
        <f t="shared" ref="S95" si="557">ABS(R94-S94)</f>
        <v>12.573000000000008</v>
      </c>
      <c r="T95" s="2">
        <f t="shared" ref="T95" si="558">ABS(S94-T94)</f>
        <v>48.856999999999985</v>
      </c>
      <c r="U95" s="2">
        <f t="shared" ref="U95" si="559">ABS(T94-U94)</f>
        <v>70.34</v>
      </c>
      <c r="V95" s="2">
        <f t="shared" ref="V95" si="560">ABS(U94-V94)</f>
        <v>0.70099999999999341</v>
      </c>
      <c r="W95" s="2">
        <f t="shared" ref="W95" si="561">ABS(V94-W94)</f>
        <v>3.1989999999999839</v>
      </c>
      <c r="X95" s="2">
        <f t="shared" ref="X95" si="562">ABS(W94-X94)</f>
        <v>2.8950000000000102</v>
      </c>
      <c r="Y95" s="2">
        <f t="shared" ref="Y95" si="563">ABS(X94-Y94)</f>
        <v>9.8689999999999998</v>
      </c>
      <c r="Z95" s="2">
        <f t="shared" ref="Z95" si="564">ABS(Y94-Z94)</f>
        <v>0.27299999999999613</v>
      </c>
      <c r="AA95" s="2">
        <f t="shared" ref="AA95" si="565">ABS(Z94-AA94)</f>
        <v>4.3149999999999977</v>
      </c>
      <c r="AB95" s="2">
        <f t="shared" ref="AB95" si="566">ABS(AA94-AB94)</f>
        <v>34.705000000000013</v>
      </c>
      <c r="AC95" s="2">
        <f t="shared" ref="AC95" si="567">ABS(AB94-AC94)</f>
        <v>12.153999999999996</v>
      </c>
      <c r="AD95" s="2">
        <f t="shared" ref="AD95" si="568">ABS(AC94-AD94)</f>
        <v>40.63900000000001</v>
      </c>
      <c r="AE95" s="2">
        <f t="shared" ref="AE95" si="569">ABS(AD94-AE94)</f>
        <v>5.8739999999999952</v>
      </c>
      <c r="AF95" s="2">
        <f t="shared" ref="AF95" si="570">ABS(AE94-AF94)</f>
        <v>76.458000000000027</v>
      </c>
      <c r="AG95" s="2">
        <f t="shared" ref="AG95" si="571">ABS(AF94-AG94)</f>
        <v>6.1870000000000118</v>
      </c>
      <c r="AH95" s="2">
        <f t="shared" ref="AH95" si="572">ABS(AG94-AH94)</f>
        <v>17.465999999999951</v>
      </c>
      <c r="AI95" s="2">
        <f t="shared" ref="AI95" si="573">ABS(AH94-AI94)</f>
        <v>23.485000000000014</v>
      </c>
      <c r="AJ95" s="2">
        <f t="shared" ref="AJ95" si="574">ABS(AI94-AJ94)</f>
        <v>0.26299999999997681</v>
      </c>
      <c r="AK95" s="2">
        <f t="shared" ref="AK95" si="575">ABS(AJ94-AK94)</f>
        <v>6.3389999999999986</v>
      </c>
      <c r="AL95" s="2">
        <f t="shared" ref="AL95" si="576">ABS(AK94-AL94)</f>
        <v>41.69399999999996</v>
      </c>
      <c r="AM95" s="2">
        <f t="shared" ref="AM95" si="577">ABS(AL94-AM94)</f>
        <v>17.369000000000028</v>
      </c>
      <c r="AN95" s="2">
        <f t="shared" ref="AN95" si="578">ABS(AM94-AN94)</f>
        <v>3.11099999999999</v>
      </c>
      <c r="AO95" s="2">
        <f t="shared" ref="AO95" si="579">ABS(AN94-AO94)</f>
        <v>5.7930000000000064</v>
      </c>
      <c r="AP95" s="2">
        <f t="shared" ref="AP95" si="580">ABS(AO94-AP94)</f>
        <v>19.824999999999989</v>
      </c>
      <c r="AQ95" s="2">
        <f t="shared" ref="AQ95" si="581">ABS(AP94-AQ94)</f>
        <v>4.8379999999999654</v>
      </c>
      <c r="AR95" s="2">
        <f t="shared" ref="AR95" si="582">ABS(AQ94-AR94)</f>
        <v>9.0749999999999886</v>
      </c>
      <c r="AS95" s="2">
        <f t="shared" ref="AS95" si="583">ABS(AR94-AS94)</f>
        <v>17.860000000000014</v>
      </c>
      <c r="AT95" s="2">
        <f t="shared" ref="AT95" si="584">ABS(AS94-AT94)</f>
        <v>51.516999999999996</v>
      </c>
      <c r="AU95" s="2">
        <f t="shared" ref="AU95" si="585">ABS(AT94-AU94)</f>
        <v>18.20999999999998</v>
      </c>
      <c r="AV95" s="2">
        <f t="shared" ref="AV95" si="586">ABS(AU94-AV94)</f>
        <v>11.449000000000012</v>
      </c>
      <c r="AW95" s="2">
        <f t="shared" ref="AW95" si="587">ABS(AV94-AW94)</f>
        <v>6.8190000000000168</v>
      </c>
      <c r="AX95" s="2">
        <f t="shared" ref="AX95" si="588">ABS(AW94-AX94)</f>
        <v>2.36099999999999</v>
      </c>
      <c r="AY95" s="2">
        <f t="shared" ref="AY95" si="589">ABS(AX94-AY94)</f>
        <v>0.86900000000002819</v>
      </c>
      <c r="AZ95" s="2">
        <f t="shared" ref="AZ95" si="590">ABS(AY94-AZ94)</f>
        <v>9.0469999999999686</v>
      </c>
      <c r="BA95" s="2">
        <f t="shared" ref="BA95" si="591">ABS(AZ94-BA94)</f>
        <v>12.855000000000018</v>
      </c>
      <c r="BB95" s="2">
        <f t="shared" ref="BB95" si="592">ABS(BA94-BB94)</f>
        <v>3.2599999999999909</v>
      </c>
      <c r="BC95" s="2">
        <f t="shared" ref="BC95" si="593">ABS(BB94-BC94)</f>
        <v>2.478999999999985</v>
      </c>
      <c r="BD95" s="2">
        <f t="shared" ref="BD95" si="594">ABS(BC94-BD94)</f>
        <v>9.0960000000000036</v>
      </c>
      <c r="BE95" s="2">
        <f t="shared" ref="BE95" si="595">ABS(BD94-BE94)</f>
        <v>0.80799999999999272</v>
      </c>
      <c r="BF95" s="2">
        <f t="shared" ref="BF95" si="596">ABS(BE94-BF94)</f>
        <v>5.0830000000000268</v>
      </c>
      <c r="BG95" s="2">
        <f t="shared" ref="BG95" si="597">ABS(BF94-BG94)</f>
        <v>4.6209999999999809</v>
      </c>
      <c r="BH95" s="2">
        <f t="shared" ref="BH95" si="598">ABS(BG94-BH94)</f>
        <v>6.2300000000000182</v>
      </c>
      <c r="BI95" s="2">
        <f t="shared" ref="BI95" si="599">ABS(BH94-BI94)</f>
        <v>7.3619999999999663</v>
      </c>
      <c r="BJ95" s="2">
        <f t="shared" ref="BJ95" si="600">ABS(BI94-BJ94)</f>
        <v>1.2210000000000036</v>
      </c>
      <c r="BK95" s="2">
        <f t="shared" ref="BK95" si="601">ABS(BJ94-BK94)</f>
        <v>2.478999999999985</v>
      </c>
      <c r="BL95" s="2">
        <f t="shared" ref="BL95" si="602">ABS(BK94-BL94)</f>
        <v>6.5660000000000309</v>
      </c>
      <c r="BM95" s="2">
        <f t="shared" ref="BM95" si="603">ABS(BL94-BM94)</f>
        <v>4.2390000000000327</v>
      </c>
      <c r="BN95" s="2">
        <f t="shared" ref="BN95" si="604">ABS(BM94-BN94)</f>
        <v>3.0590000000000259</v>
      </c>
      <c r="BO95" s="2">
        <f t="shared" ref="BO95" si="605">ABS(BN94-BO94)</f>
        <v>12.670000000000016</v>
      </c>
      <c r="BP95" s="2">
        <f t="shared" ref="BP95" si="606">ABS(BO94-BP94)</f>
        <v>2.7749999999999773</v>
      </c>
      <c r="BQ95" s="2">
        <f t="shared" ref="BQ95" si="607">ABS(BP94-BQ94)</f>
        <v>0.29300000000000637</v>
      </c>
      <c r="BR95" s="2">
        <f t="shared" ref="BR95" si="608">ABS(BQ94-BR94)</f>
        <v>68.007999999999981</v>
      </c>
      <c r="BS95" s="2">
        <f t="shared" ref="BS95" si="609">ABS(BR94-BS94)</f>
        <v>149.9</v>
      </c>
      <c r="BT95" s="2">
        <f t="shared" ref="BT95" si="610">ABS(BS94-BT94)</f>
        <v>82.351999999999975</v>
      </c>
      <c r="BU95" s="2">
        <f t="shared" ref="BU95" si="611">ABS(BT94-BU94)</f>
        <v>27.687000000000012</v>
      </c>
      <c r="BV95" s="2">
        <f t="shared" ref="BV95" si="612">ABS(BU94-BV94)</f>
        <v>3.054000000000002</v>
      </c>
      <c r="BW95" s="2">
        <f t="shared" ref="BW95" si="613">ABS(BV94-BW94)</f>
        <v>0.96699999999999875</v>
      </c>
      <c r="BX95" s="2">
        <f t="shared" ref="BX95" si="614">ABS(BW94-BX94)</f>
        <v>1.5090000000000003</v>
      </c>
      <c r="BY95" s="2">
        <f t="shared" ref="BY95" si="615">ABS(BX94-BY94)</f>
        <v>3.1039999999999992</v>
      </c>
      <c r="BZ95" s="2">
        <f t="shared" ref="BZ95" si="616">ABS(BY94-BZ94)</f>
        <v>2.2939999999999969</v>
      </c>
      <c r="CA95" s="2">
        <f t="shared" ref="CA95" si="617">ABS(BZ94-CA94)</f>
        <v>1.5499999999999972</v>
      </c>
      <c r="CB95" s="2">
        <f t="shared" ref="CB95" si="618">ABS(CA94-CB94)</f>
        <v>11.256</v>
      </c>
      <c r="CC95" s="2">
        <f t="shared" ref="CC95" si="619">ABS(CB94-CC94)</f>
        <v>9.5219999999999914</v>
      </c>
      <c r="CD95" s="2">
        <f t="shared" ref="CD95" si="620">ABS(CC94-CD94)</f>
        <v>4.3490000000000038</v>
      </c>
      <c r="CE95" s="2">
        <f t="shared" ref="CE95" si="621">ABS(CD94-CE94)</f>
        <v>3.097999999999999</v>
      </c>
      <c r="CF95" s="2">
        <f t="shared" ref="CF95" si="622">ABS(CE94-CF94)</f>
        <v>1.5699999999999932</v>
      </c>
      <c r="CG95" s="2">
        <f t="shared" ref="CG95" si="623">ABS(CF94-CG94)</f>
        <v>2.597999999999999</v>
      </c>
      <c r="CH95" s="2">
        <f t="shared" ref="CH95" si="624">ABS(CG94-CH94)</f>
        <v>1.1650000000000063</v>
      </c>
      <c r="CI95" s="2">
        <f t="shared" ref="CI95" si="625">ABS(CH94-CI94)</f>
        <v>0.91500000000000625</v>
      </c>
      <c r="CJ95" s="2">
        <f t="shared" ref="CJ95" si="626">ABS(CI94-CJ94)</f>
        <v>0.76799999999998647</v>
      </c>
      <c r="CK95" s="2">
        <f t="shared" ref="CK95" si="627">ABS(CJ94-CK94)</f>
        <v>1.6490000000000009</v>
      </c>
      <c r="CL95" s="2">
        <f t="shared" ref="CL95" si="628">ABS(CK94-CL94)</f>
        <v>2.1499999999999915</v>
      </c>
      <c r="CM95" s="2">
        <f t="shared" ref="CM95" si="629">ABS(CL94-CM94)</f>
        <v>1.0000000000005116E-2</v>
      </c>
      <c r="CN95" s="2">
        <f t="shared" ref="CN95" si="630">ABS(CM94-CN94)</f>
        <v>1.6170000000000044</v>
      </c>
      <c r="CO95" s="2">
        <f t="shared" ref="CO95" si="631">ABS(CN94-CO94)</f>
        <v>2.0829999999999984</v>
      </c>
      <c r="CP95" s="2">
        <f t="shared" ref="CP95" si="632">ABS(CO94-CP94)</f>
        <v>1.2849999999999966</v>
      </c>
      <c r="CQ95" s="2">
        <f t="shared" ref="CQ95" si="633">ABS(CP94-CQ94)</f>
        <v>3.6400000000000006</v>
      </c>
      <c r="CR95" s="2">
        <f t="shared" ref="CR95" si="634">ABS(CQ94-CR94)</f>
        <v>2.5229999999999961</v>
      </c>
      <c r="CS95" s="2">
        <f t="shared" ref="CS95" si="635">ABS(CR94-CS94)</f>
        <v>0.3440000000000083</v>
      </c>
      <c r="CT95" s="2">
        <f t="shared" ref="CT95" si="636">ABS(CS94-CT94)</f>
        <v>0.52499999999999147</v>
      </c>
      <c r="CU95" s="2">
        <f t="shared" ref="CU95" si="637">ABS(CT94-CU94)</f>
        <v>2.7760000000000105</v>
      </c>
      <c r="CV95" s="2">
        <f t="shared" ref="CV95" si="638">ABS(CU94-CV94)</f>
        <v>1.7909999999999968</v>
      </c>
      <c r="CW95" s="2">
        <f t="shared" ref="CW95" si="639">ABS(CV94-CW94)</f>
        <v>0.96999999999999886</v>
      </c>
      <c r="CX95" s="2">
        <f t="shared" ref="CX95" si="640">ABS(CW94-CX94)</f>
        <v>2.9369999999999976</v>
      </c>
      <c r="CY95" s="2">
        <f t="shared" ref="CY95" si="641">ABS(CX94-CY94)</f>
        <v>1.1610000000000014</v>
      </c>
      <c r="CZ95" s="54">
        <f t="shared" ref="CZ95" si="642">ABS(CY94-CZ94)</f>
        <v>7.7019999999999982</v>
      </c>
      <c r="DA95" s="2">
        <f t="shared" ref="DA95" si="643">ABS(CZ94-DA94)</f>
        <v>1.4560000000000031</v>
      </c>
      <c r="DB95" s="2">
        <f t="shared" ref="DB95" si="644">ABS(DA94-DB94)</f>
        <v>2.2909999999999968</v>
      </c>
      <c r="DC95" s="2">
        <f t="shared" ref="DC95" si="645">ABS(DB94-DC94)</f>
        <v>0.51699999999999591</v>
      </c>
      <c r="DD95" s="2">
        <f t="shared" ref="DD95" si="646">ABS(DC94-DD94)</f>
        <v>0.22299999999999898</v>
      </c>
      <c r="DE95" s="2">
        <f t="shared" ref="DE95" si="647">ABS(DD94-DE94)</f>
        <v>0.34399999999999409</v>
      </c>
      <c r="DF95" s="2">
        <f t="shared" ref="DF95" si="648">ABS(DE94-DF94)</f>
        <v>0.23300000000000409</v>
      </c>
      <c r="DG95" s="2">
        <f t="shared" ref="DG95" si="649">ABS(DF94-DG94)</f>
        <v>0.84600000000000364</v>
      </c>
      <c r="DH95" s="2">
        <f t="shared" ref="DH95" si="650">ABS(DG94-DH94)</f>
        <v>1.8599999999999994</v>
      </c>
      <c r="DI95" s="2">
        <f t="shared" ref="DI95" si="651">ABS(DH94-DI94)</f>
        <v>0.97599999999999909</v>
      </c>
      <c r="DJ95" s="2">
        <f t="shared" ref="DJ95" si="652">ABS(DI94-DJ94)</f>
        <v>0.13499999999999091</v>
      </c>
      <c r="DK95" s="2">
        <f t="shared" ref="DK95" si="653">ABS(DJ94-DK94)</f>
        <v>7.2000000000002728E-2</v>
      </c>
      <c r="DL95" s="2">
        <f t="shared" ref="DL95" si="654">ABS(DK94-DL94)</f>
        <v>0.51900000000000546</v>
      </c>
      <c r="DM95" s="2">
        <f t="shared" ref="DM95" si="655">ABS(DL94-DM94)</f>
        <v>0.77700000000000102</v>
      </c>
      <c r="DN95" s="2">
        <f t="shared" ref="DN95" si="656">ABS(DM94-DN94)</f>
        <v>6.1999999999997613E-2</v>
      </c>
      <c r="DO95" s="2">
        <f t="shared" ref="DO95" si="657">ABS(DN94-DO94)</f>
        <v>0.85999999999999943</v>
      </c>
      <c r="DP95" s="2">
        <f t="shared" ref="DP95" si="658">ABS(DO94-DP94)</f>
        <v>0.28100000000000591</v>
      </c>
      <c r="DQ95" s="2">
        <f t="shared" ref="DQ95" si="659">ABS(DP94-DQ94)</f>
        <v>0.36400000000000432</v>
      </c>
      <c r="DR95" s="2">
        <f t="shared" ref="DR95" si="660">ABS(DQ94-DR94)</f>
        <v>2.4560000000000031</v>
      </c>
      <c r="DS95" s="2">
        <f t="shared" ref="DS95" si="661">ABS(DR94-DS94)</f>
        <v>0.58500000000000796</v>
      </c>
      <c r="DT95" s="2">
        <f t="shared" ref="DT95" si="662">ABS(DS94-DT94)</f>
        <v>0.36100000000000421</v>
      </c>
      <c r="DU95" s="2">
        <f t="shared" ref="DU95" si="663">ABS(DT94-DU94)</f>
        <v>1.9449999999999932</v>
      </c>
      <c r="DV95" s="2">
        <f t="shared" ref="DV95" si="664">ABS(DU94-DV94)</f>
        <v>0.367999999999995</v>
      </c>
      <c r="DW95" s="2">
        <f t="shared" ref="DW95" si="665">ABS(DV94-DW94)</f>
        <v>1.284000000000006</v>
      </c>
      <c r="DX95" s="2">
        <f t="shared" ref="DX95" si="666">ABS(DW94-DX94)</f>
        <v>6.2889999999999873</v>
      </c>
      <c r="DY95" s="2">
        <f t="shared" ref="DY95" si="667">ABS(DX94-DY94)</f>
        <v>7.5130000000000194</v>
      </c>
      <c r="DZ95" s="2">
        <f t="shared" ref="DZ95" si="668">ABS(DY94-DZ94)</f>
        <v>8.9799999999999898</v>
      </c>
      <c r="EA95" s="2">
        <f t="shared" ref="EA95" si="669">ABS(DZ94-EA94)</f>
        <v>18.127999999999986</v>
      </c>
      <c r="EB95" s="2">
        <f t="shared" ref="EB95" si="670">ABS(EA94-EB94)</f>
        <v>78.092000000000013</v>
      </c>
      <c r="EC95" s="2">
        <f t="shared" ref="EC95" si="671">ABS(EB94-EC94)</f>
        <v>146.51399999999998</v>
      </c>
      <c r="ED95" s="2">
        <f t="shared" ref="ED95" si="672">ABS(EC94-ED94)</f>
        <v>24.608000000000004</v>
      </c>
      <c r="EE95" s="2">
        <f t="shared" ref="EE95" si="673">ABS(ED94-EE94)</f>
        <v>33.849999999999966</v>
      </c>
      <c r="EF95" s="2">
        <f t="shared" ref="EF95" si="674">ABS(EE94-EF94)</f>
        <v>101.36000000000001</v>
      </c>
      <c r="EG95" s="2">
        <f t="shared" ref="EG95" si="675">ABS(EF94-EG94)</f>
        <v>42.534999999999968</v>
      </c>
      <c r="EH95" s="2">
        <f t="shared" ref="EH95" si="676">ABS(EG94-EH94)</f>
        <v>16.501000000000033</v>
      </c>
      <c r="EI95" s="2">
        <f t="shared" ref="EI95" si="677">ABS(EH94-EI94)</f>
        <v>7.799000000000035</v>
      </c>
      <c r="EJ95" s="2">
        <f t="shared" ref="EJ95" si="678">ABS(EI94-EJ94)</f>
        <v>9.4200000000000159</v>
      </c>
      <c r="EK95" s="2">
        <f t="shared" ref="EK95" si="679">ABS(EJ94-EK94)</f>
        <v>19.793000000000006</v>
      </c>
      <c r="EL95" s="2">
        <f t="shared" ref="EL95" si="680">ABS(EK94-EL94)</f>
        <v>49.836999999999989</v>
      </c>
      <c r="EM95" s="2">
        <f t="shared" ref="EM95" si="681">ABS(EL94-EM94)</f>
        <v>4.6979999999999791</v>
      </c>
      <c r="EN95" s="2">
        <f t="shared" ref="EN95" si="682">ABS(EM94-EN94)</f>
        <v>4.9549999999999841</v>
      </c>
      <c r="EO95" s="2">
        <f t="shared" ref="EO95" si="683">ABS(EN94-EO94)</f>
        <v>20.285000000000025</v>
      </c>
      <c r="EP95" s="2">
        <f t="shared" ref="EP95" si="684">ABS(EO94-EP94)</f>
        <v>17.103000000000009</v>
      </c>
      <c r="EQ95" s="2">
        <f t="shared" ref="EQ95" si="685">ABS(EP94-EQ94)</f>
        <v>3.4470000000000027</v>
      </c>
      <c r="ER95" s="2">
        <f t="shared" ref="ER95" si="686">ABS(EQ94-ER94)</f>
        <v>22.383999999999958</v>
      </c>
      <c r="ES95" s="2">
        <f t="shared" ref="ES95" si="687">ABS(ER94-ES94)</f>
        <v>7.8799999999999955</v>
      </c>
      <c r="ET95" s="2">
        <f t="shared" ref="ET95" si="688">ABS(ES94-ET94)</f>
        <v>1.5470000000000255</v>
      </c>
      <c r="EU95" s="2">
        <f t="shared" ref="EU95" si="689">ABS(ET94-EU94)</f>
        <v>2.0740000000000123</v>
      </c>
      <c r="EV95" s="2">
        <f t="shared" ref="EV95" si="690">ABS(EU94-EV94)</f>
        <v>16.600999999999999</v>
      </c>
      <c r="EW95" s="2">
        <f t="shared" ref="EW95" si="691">ABS(EV94-EW94)</f>
        <v>3.1289999999999623</v>
      </c>
      <c r="EX95" s="2">
        <f t="shared" ref="EX95" si="692">ABS(EW94-EX94)</f>
        <v>2.7259999999999991</v>
      </c>
      <c r="EY95" s="2">
        <f t="shared" ref="EY95" si="693">ABS(EX94-EY94)</f>
        <v>4.4630000000000223</v>
      </c>
      <c r="EZ95" s="2">
        <f t="shared" ref="EZ95" si="694">ABS(EY94-EZ94)</f>
        <v>27.326999999999998</v>
      </c>
      <c r="FA95" s="2">
        <f t="shared" ref="FA95" si="695">ABS(EZ94-FA94)</f>
        <v>13.867999999999995</v>
      </c>
      <c r="FB95" s="2">
        <f t="shared" ref="FB95" si="696">ABS(FA94-FB94)</f>
        <v>6.3639999999999759</v>
      </c>
      <c r="FC95" s="2">
        <f t="shared" ref="FC95" si="697">ABS(FB94-FC94)</f>
        <v>1.2390000000000327</v>
      </c>
      <c r="FD95" s="2">
        <f t="shared" ref="FD95" si="698">ABS(FC94-FD94)</f>
        <v>3.4049999999999727</v>
      </c>
      <c r="FE95" s="2">
        <f t="shared" ref="FE95" si="699">ABS(FD94-FE94)</f>
        <v>13.802000000000021</v>
      </c>
      <c r="FF95" s="2">
        <f t="shared" ref="FF95" si="700">ABS(FE94-FF94)</f>
        <v>7.6870000000000118</v>
      </c>
      <c r="FG95" s="2">
        <f t="shared" ref="FG95" si="701">ABS(FF94-FG94)</f>
        <v>4.6379999999999768</v>
      </c>
      <c r="FH95" s="2">
        <f t="shared" ref="FH95" si="702">ABS(FG94-FH94)</f>
        <v>9.3330000000000268</v>
      </c>
      <c r="FI95" s="2">
        <f t="shared" ref="FI95" si="703">ABS(FH94-FI94)</f>
        <v>2.7320000000000277</v>
      </c>
      <c r="FJ95" s="2">
        <f t="shared" ref="FJ95" si="704">ABS(FI94-FJ94)</f>
        <v>3.1770000000000209</v>
      </c>
      <c r="FK95" s="2">
        <f t="shared" ref="FK95" si="705">ABS(FJ94-FK94)</f>
        <v>3.2579999999999814</v>
      </c>
      <c r="FL95" s="2">
        <f t="shared" ref="FL95" si="706">ABS(FK94-FL94)</f>
        <v>6.2719999999999914</v>
      </c>
      <c r="FM95" s="2">
        <f t="shared" ref="FM95" si="707">ABS(FL94-FM94)</f>
        <v>10.253999999999962</v>
      </c>
      <c r="FN95" s="2">
        <f t="shared" ref="FN95" si="708">ABS(FM94-FN94)</f>
        <v>4.0230000000000246</v>
      </c>
      <c r="FO95" s="2">
        <f t="shared" ref="FO95" si="709">ABS(FN94-FO94)</f>
        <v>0.78699999999997772</v>
      </c>
      <c r="FP95" s="2">
        <f t="shared" ref="FP95" si="710">ABS(FO94-FP94)</f>
        <v>6.6959999999999695</v>
      </c>
      <c r="FQ95" s="2">
        <f t="shared" ref="FQ95" si="711">ABS(FP94-FQ94)</f>
        <v>0.55200000000002092</v>
      </c>
      <c r="FR95" s="2">
        <f t="shared" ref="FR95" si="712">ABS(FQ94-FR94)</f>
        <v>7.2440000000000282</v>
      </c>
      <c r="FS95" s="2">
        <f t="shared" ref="FS95" si="713">ABS(FR94-FS94)</f>
        <v>0.94600000000002638</v>
      </c>
      <c r="FT95" s="2">
        <f t="shared" ref="FT95" si="714">ABS(FS94-FT94)</f>
        <v>2.6510000000000105</v>
      </c>
      <c r="FU95" s="2">
        <f t="shared" ref="FU95" si="715">ABS(FT94-FU94)</f>
        <v>1.5130000000000337</v>
      </c>
      <c r="FV95" s="2">
        <f t="shared" ref="FV95" si="716">ABS(FU94-FV94)</f>
        <v>3.589999999999975</v>
      </c>
      <c r="FW95" s="2">
        <f t="shared" ref="FW95" si="717">ABS(FV94-FW94)</f>
        <v>8.0570000000000164</v>
      </c>
      <c r="FX95" s="2">
        <f t="shared" ref="FX95" si="718">ABS(FW94-FX94)</f>
        <v>1.0710000000000264</v>
      </c>
      <c r="FY95" s="2">
        <f t="shared" ref="FY95" si="719">ABS(FX94-FY94)</f>
        <v>3.4499999999999886</v>
      </c>
      <c r="FZ95" s="2">
        <f t="shared" ref="FZ95" si="720">ABS(FY94-FZ94)</f>
        <v>2.8810000000000286</v>
      </c>
      <c r="GA95" s="2">
        <f t="shared" ref="GA95" si="721">ABS(FZ94-GA94)</f>
        <v>4.1240000000000236</v>
      </c>
      <c r="GB95" s="2">
        <f t="shared" ref="GB95" si="722">ABS(GA94-GB94)</f>
        <v>13.51600000000002</v>
      </c>
    </row>
    <row r="96" spans="1:184" s="2" customFormat="1">
      <c r="B96" s="2" t="s">
        <v>19</v>
      </c>
      <c r="C96" s="2">
        <f>MAX(95:95)</f>
        <v>149.9</v>
      </c>
      <c r="D96" s="2" t="s">
        <v>20</v>
      </c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</row>
    <row r="97" spans="1:184" s="2" customFormat="1">
      <c r="C97" s="2">
        <f>C96/10</f>
        <v>14.99</v>
      </c>
      <c r="D97" s="2" t="s">
        <v>6</v>
      </c>
    </row>
    <row r="98" spans="1:184" s="2" customFormat="1"/>
    <row r="99" spans="1:184" s="2" customFormat="1">
      <c r="B99" s="2" t="s">
        <v>17</v>
      </c>
      <c r="D99" s="2">
        <v>0</v>
      </c>
      <c r="E99" s="2">
        <v>1</v>
      </c>
      <c r="F99" s="2">
        <v>2</v>
      </c>
      <c r="G99" s="2">
        <v>3</v>
      </c>
      <c r="H99" s="2">
        <v>4</v>
      </c>
      <c r="I99" s="2">
        <v>5</v>
      </c>
      <c r="J99" s="2">
        <v>6</v>
      </c>
      <c r="K99" s="2">
        <v>7</v>
      </c>
      <c r="L99" s="2">
        <v>8</v>
      </c>
      <c r="M99" s="2">
        <v>9</v>
      </c>
      <c r="N99" s="2">
        <v>10</v>
      </c>
      <c r="O99" s="2">
        <v>11</v>
      </c>
      <c r="P99" s="2">
        <v>12</v>
      </c>
      <c r="Q99" s="2">
        <v>13</v>
      </c>
      <c r="R99" s="2">
        <v>14</v>
      </c>
      <c r="S99" s="2">
        <v>15</v>
      </c>
      <c r="T99" s="2">
        <v>16</v>
      </c>
      <c r="U99" s="2">
        <v>17</v>
      </c>
      <c r="V99" s="2">
        <v>18</v>
      </c>
      <c r="W99" s="2">
        <v>19</v>
      </c>
      <c r="X99" s="2">
        <v>20</v>
      </c>
      <c r="Y99" s="2">
        <v>21</v>
      </c>
      <c r="Z99" s="2">
        <v>22</v>
      </c>
      <c r="AA99" s="2">
        <v>23</v>
      </c>
      <c r="AB99" s="2">
        <v>24</v>
      </c>
      <c r="AC99" s="2">
        <v>25</v>
      </c>
      <c r="AD99" s="2">
        <v>26</v>
      </c>
      <c r="AE99" s="2">
        <v>27</v>
      </c>
      <c r="AF99" s="2">
        <v>28</v>
      </c>
      <c r="AG99" s="2">
        <v>29</v>
      </c>
      <c r="AH99" s="2">
        <v>30</v>
      </c>
      <c r="AI99" s="2">
        <v>31</v>
      </c>
      <c r="AJ99" s="2">
        <v>32</v>
      </c>
      <c r="AK99" s="2">
        <v>33</v>
      </c>
      <c r="AL99" s="2">
        <v>34</v>
      </c>
      <c r="AM99" s="2">
        <v>35</v>
      </c>
      <c r="AN99" s="2">
        <v>36</v>
      </c>
      <c r="AO99" s="2">
        <v>37</v>
      </c>
      <c r="AP99" s="2">
        <v>38</v>
      </c>
      <c r="AQ99" s="2">
        <v>39</v>
      </c>
      <c r="AR99" s="2">
        <v>40</v>
      </c>
      <c r="AS99" s="2">
        <v>41</v>
      </c>
      <c r="AT99" s="2">
        <v>42</v>
      </c>
      <c r="AU99" s="2">
        <v>43</v>
      </c>
      <c r="AV99" s="2">
        <v>44</v>
      </c>
      <c r="AW99" s="2">
        <v>45</v>
      </c>
      <c r="AX99" s="2">
        <v>46</v>
      </c>
      <c r="AY99" s="2">
        <v>47</v>
      </c>
      <c r="AZ99" s="2">
        <v>48</v>
      </c>
      <c r="BA99" s="2">
        <v>49</v>
      </c>
      <c r="BB99" s="2">
        <v>50</v>
      </c>
      <c r="BC99" s="2">
        <v>51</v>
      </c>
      <c r="BD99" s="2">
        <v>52</v>
      </c>
      <c r="BE99" s="2">
        <v>53</v>
      </c>
      <c r="BF99" s="2">
        <v>54</v>
      </c>
      <c r="BG99" s="2">
        <v>55</v>
      </c>
      <c r="BH99" s="2">
        <v>56</v>
      </c>
      <c r="BI99" s="2">
        <v>57</v>
      </c>
      <c r="BJ99" s="2">
        <v>58</v>
      </c>
      <c r="BK99" s="2">
        <v>59</v>
      </c>
      <c r="BL99" s="2">
        <v>60</v>
      </c>
      <c r="BM99" s="2">
        <v>61</v>
      </c>
      <c r="BN99" s="2">
        <v>62</v>
      </c>
      <c r="BO99" s="2">
        <v>63</v>
      </c>
      <c r="BP99" s="2">
        <v>64</v>
      </c>
      <c r="BQ99" s="2">
        <v>65</v>
      </c>
      <c r="BR99" s="2">
        <v>66</v>
      </c>
      <c r="BS99" s="2">
        <v>67</v>
      </c>
      <c r="BT99" s="2">
        <v>68</v>
      </c>
      <c r="BU99" s="2">
        <v>69</v>
      </c>
      <c r="BV99" s="2">
        <v>70</v>
      </c>
      <c r="BW99" s="2">
        <v>71</v>
      </c>
      <c r="BX99" s="2">
        <v>72</v>
      </c>
      <c r="BY99" s="2">
        <v>73</v>
      </c>
      <c r="BZ99" s="2">
        <v>74</v>
      </c>
      <c r="CA99" s="2">
        <v>75</v>
      </c>
      <c r="CB99" s="2">
        <v>76</v>
      </c>
      <c r="CC99" s="2">
        <v>77</v>
      </c>
      <c r="CD99" s="2">
        <v>78</v>
      </c>
      <c r="CE99" s="2">
        <v>79</v>
      </c>
      <c r="CF99" s="2">
        <v>80</v>
      </c>
      <c r="CG99" s="2">
        <v>81</v>
      </c>
      <c r="CH99" s="2">
        <v>82</v>
      </c>
      <c r="CI99" s="2">
        <v>83</v>
      </c>
      <c r="CJ99" s="2">
        <v>84</v>
      </c>
      <c r="CK99" s="2">
        <v>85</v>
      </c>
      <c r="CL99" s="2">
        <v>86</v>
      </c>
      <c r="CM99" s="2">
        <v>87</v>
      </c>
      <c r="CN99" s="2">
        <v>88</v>
      </c>
      <c r="CO99" s="2">
        <v>89</v>
      </c>
      <c r="CP99" s="2">
        <v>90</v>
      </c>
      <c r="CQ99" s="2">
        <v>91</v>
      </c>
      <c r="CR99" s="2">
        <v>92</v>
      </c>
      <c r="CS99" s="2">
        <v>93</v>
      </c>
      <c r="CT99" s="2">
        <v>94</v>
      </c>
      <c r="CU99" s="2">
        <v>95</v>
      </c>
      <c r="CV99" s="2">
        <v>96</v>
      </c>
      <c r="CW99" s="2">
        <v>97</v>
      </c>
      <c r="CX99" s="2">
        <v>98</v>
      </c>
      <c r="CY99" s="2">
        <v>99</v>
      </c>
      <c r="CZ99" s="2">
        <v>100</v>
      </c>
      <c r="DA99" s="2">
        <v>101</v>
      </c>
      <c r="DB99" s="2">
        <v>102</v>
      </c>
      <c r="DC99" s="2">
        <v>103</v>
      </c>
      <c r="DD99" s="2">
        <v>104</v>
      </c>
      <c r="DE99" s="2">
        <v>105</v>
      </c>
      <c r="DF99" s="2">
        <v>106</v>
      </c>
      <c r="DG99" s="2">
        <v>107</v>
      </c>
      <c r="DH99" s="2">
        <v>108</v>
      </c>
      <c r="DI99" s="2">
        <v>109</v>
      </c>
      <c r="DJ99" s="2">
        <v>110</v>
      </c>
      <c r="DK99" s="2">
        <v>111</v>
      </c>
      <c r="DL99" s="2">
        <v>112</v>
      </c>
      <c r="DM99" s="2">
        <v>113</v>
      </c>
      <c r="DN99" s="2">
        <v>114</v>
      </c>
      <c r="DO99" s="2">
        <v>115</v>
      </c>
      <c r="DP99" s="2">
        <v>116</v>
      </c>
      <c r="DQ99" s="2">
        <v>117</v>
      </c>
      <c r="DR99" s="2">
        <v>118</v>
      </c>
      <c r="DS99" s="2">
        <v>119</v>
      </c>
      <c r="DT99" s="2">
        <v>120</v>
      </c>
      <c r="DU99" s="2">
        <v>121</v>
      </c>
      <c r="DV99" s="2">
        <v>122</v>
      </c>
      <c r="DW99" s="2">
        <v>123</v>
      </c>
      <c r="DX99" s="2">
        <v>124</v>
      </c>
      <c r="DY99" s="2">
        <v>125</v>
      </c>
      <c r="DZ99" s="2">
        <v>126</v>
      </c>
      <c r="EA99" s="2">
        <v>127</v>
      </c>
      <c r="EB99" s="2">
        <v>128</v>
      </c>
      <c r="EC99" s="2">
        <v>129</v>
      </c>
      <c r="ED99" s="2">
        <v>130</v>
      </c>
      <c r="EE99" s="2">
        <v>131</v>
      </c>
      <c r="EF99" s="2">
        <v>132</v>
      </c>
      <c r="EG99" s="2">
        <v>133</v>
      </c>
      <c r="EH99" s="2">
        <v>134</v>
      </c>
      <c r="EI99" s="2">
        <v>135</v>
      </c>
      <c r="EJ99" s="2">
        <v>136</v>
      </c>
      <c r="EK99" s="2">
        <v>137</v>
      </c>
      <c r="EL99" s="2">
        <v>138</v>
      </c>
      <c r="EM99" s="2">
        <v>139</v>
      </c>
      <c r="EN99" s="2">
        <v>140</v>
      </c>
      <c r="EO99" s="2">
        <v>141</v>
      </c>
      <c r="EP99" s="2">
        <v>142</v>
      </c>
      <c r="EQ99" s="2">
        <v>143</v>
      </c>
      <c r="ER99" s="2">
        <v>144</v>
      </c>
      <c r="ES99" s="2">
        <v>145</v>
      </c>
      <c r="ET99" s="2">
        <v>146</v>
      </c>
      <c r="EU99" s="2">
        <v>147</v>
      </c>
      <c r="EV99" s="2">
        <v>148</v>
      </c>
      <c r="EW99" s="2">
        <v>149</v>
      </c>
      <c r="EX99" s="2">
        <v>150</v>
      </c>
      <c r="EY99" s="2">
        <v>151</v>
      </c>
      <c r="EZ99" s="2">
        <v>152</v>
      </c>
      <c r="FA99" s="2">
        <v>153</v>
      </c>
      <c r="FB99" s="2">
        <v>154</v>
      </c>
      <c r="FC99" s="2">
        <v>155</v>
      </c>
      <c r="FD99" s="2">
        <v>156</v>
      </c>
      <c r="FE99" s="2">
        <v>157</v>
      </c>
      <c r="FF99" s="2">
        <v>158</v>
      </c>
      <c r="FG99" s="2">
        <v>159</v>
      </c>
      <c r="FH99" s="2">
        <v>160</v>
      </c>
      <c r="FI99" s="2">
        <v>161</v>
      </c>
      <c r="FJ99" s="2">
        <v>162</v>
      </c>
      <c r="FK99" s="2">
        <v>163</v>
      </c>
      <c r="FL99" s="2">
        <v>164</v>
      </c>
      <c r="FM99" s="2">
        <v>165</v>
      </c>
      <c r="FN99" s="2">
        <v>166</v>
      </c>
      <c r="FO99" s="2">
        <v>167</v>
      </c>
      <c r="FP99" s="2">
        <v>168</v>
      </c>
      <c r="FQ99" s="2">
        <v>169</v>
      </c>
      <c r="FR99" s="2">
        <v>170</v>
      </c>
      <c r="FS99" s="2">
        <v>171</v>
      </c>
      <c r="FT99" s="2">
        <v>172</v>
      </c>
      <c r="FU99" s="2">
        <v>173</v>
      </c>
      <c r="FV99" s="2">
        <v>174</v>
      </c>
      <c r="FW99" s="2">
        <v>175</v>
      </c>
      <c r="FX99" s="2">
        <v>176</v>
      </c>
      <c r="FY99" s="2">
        <v>177</v>
      </c>
      <c r="FZ99" s="2">
        <v>178</v>
      </c>
      <c r="GA99" s="2">
        <v>179</v>
      </c>
      <c r="GB99" s="2">
        <v>180</v>
      </c>
    </row>
    <row r="100" spans="1:184" s="2" customFormat="1">
      <c r="A100" s="2" t="s">
        <v>30</v>
      </c>
      <c r="B100" s="2" t="s">
        <v>15</v>
      </c>
      <c r="D100" s="53">
        <v>108.31699999999999</v>
      </c>
      <c r="E100" s="53">
        <v>109.27800000000001</v>
      </c>
      <c r="F100" s="53">
        <v>310.54399999999998</v>
      </c>
      <c r="G100" s="53">
        <v>585.90499999999997</v>
      </c>
      <c r="H100" s="53">
        <v>651.38300000000004</v>
      </c>
      <c r="I100" s="53">
        <v>653.01700000000005</v>
      </c>
      <c r="J100" s="53">
        <v>664.88300000000004</v>
      </c>
      <c r="K100" s="53">
        <v>674.27499999999998</v>
      </c>
      <c r="L100" s="53">
        <v>680.19399999999996</v>
      </c>
      <c r="M100" s="53">
        <v>686.61400000000003</v>
      </c>
      <c r="N100" s="53">
        <v>690.20100000000002</v>
      </c>
      <c r="O100" s="53">
        <v>692.04700000000003</v>
      </c>
      <c r="P100" s="53">
        <v>695.66899999999998</v>
      </c>
      <c r="Q100" s="53">
        <v>697.09</v>
      </c>
      <c r="R100" s="53">
        <v>697.97900000000004</v>
      </c>
      <c r="S100" s="53">
        <v>697.44600000000003</v>
      </c>
      <c r="T100" s="53">
        <v>699.40599999999995</v>
      </c>
      <c r="U100" s="53">
        <v>697.09</v>
      </c>
      <c r="V100" s="53">
        <v>709.88400000000001</v>
      </c>
      <c r="W100" s="53">
        <v>710.51800000000003</v>
      </c>
      <c r="X100" s="53">
        <v>711.06100000000004</v>
      </c>
      <c r="Y100" s="53">
        <v>713.149</v>
      </c>
      <c r="Z100" s="53">
        <v>712.24099999999999</v>
      </c>
      <c r="AA100" s="53">
        <v>715.60799999999995</v>
      </c>
      <c r="AB100" s="53">
        <v>714.97</v>
      </c>
      <c r="AC100" s="53">
        <v>719.08600000000001</v>
      </c>
      <c r="AD100" s="53">
        <v>719.82299999999998</v>
      </c>
      <c r="AE100" s="53">
        <v>720.37400000000002</v>
      </c>
      <c r="AF100" s="53">
        <v>723.69600000000003</v>
      </c>
      <c r="AG100" s="53">
        <v>722.12400000000002</v>
      </c>
      <c r="AH100" s="53">
        <v>726.19899999999996</v>
      </c>
      <c r="AI100" s="53">
        <v>728.06100000000004</v>
      </c>
      <c r="AJ100" s="53">
        <v>728.71400000000006</v>
      </c>
      <c r="AK100" s="53">
        <v>728.90200000000004</v>
      </c>
      <c r="AL100" s="53">
        <v>731.14700000000005</v>
      </c>
      <c r="AM100" s="53">
        <v>732.74199999999996</v>
      </c>
      <c r="AN100" s="53">
        <v>732.27200000000005</v>
      </c>
      <c r="AO100" s="53">
        <v>733.58699999999999</v>
      </c>
      <c r="AP100" s="53">
        <v>732.64700000000005</v>
      </c>
      <c r="AQ100" s="53">
        <v>732.74099999999999</v>
      </c>
      <c r="AR100" s="53">
        <v>734.81200000000001</v>
      </c>
      <c r="AS100" s="53">
        <v>734.71699999999998</v>
      </c>
      <c r="AT100" s="53">
        <v>734.81100000000004</v>
      </c>
      <c r="AU100" s="53">
        <v>738.02599999999995</v>
      </c>
      <c r="AV100" s="53">
        <v>726.15</v>
      </c>
      <c r="AW100" s="53">
        <v>728.58399999999995</v>
      </c>
      <c r="AX100" s="53">
        <v>728.11599999999999</v>
      </c>
      <c r="AY100" s="53">
        <v>726.80499999999995</v>
      </c>
      <c r="AZ100" s="53">
        <v>729.52200000000005</v>
      </c>
      <c r="BA100" s="53">
        <v>729.89800000000002</v>
      </c>
      <c r="BB100" s="53">
        <v>729.99199999999996</v>
      </c>
      <c r="BC100" s="53">
        <v>731.21600000000001</v>
      </c>
      <c r="BD100" s="53">
        <v>734.23699999999997</v>
      </c>
      <c r="BE100" s="53">
        <v>732.06399999999996</v>
      </c>
      <c r="BF100" s="53">
        <v>731.875</v>
      </c>
      <c r="BG100" s="53">
        <v>732.15800000000002</v>
      </c>
      <c r="BH100" s="53">
        <v>733.66899999999998</v>
      </c>
      <c r="BI100" s="53">
        <v>733.66800000000001</v>
      </c>
      <c r="BJ100" s="53">
        <v>734.61400000000003</v>
      </c>
      <c r="BK100" s="53">
        <v>735.37400000000002</v>
      </c>
      <c r="BL100" s="53">
        <v>735.27800000000002</v>
      </c>
      <c r="BM100" s="53">
        <v>733.76400000000001</v>
      </c>
      <c r="BN100" s="53">
        <v>734.995</v>
      </c>
      <c r="BO100" s="53">
        <v>735.75300000000004</v>
      </c>
      <c r="BP100" s="53">
        <v>736.51199999999994</v>
      </c>
      <c r="BQ100" s="53">
        <v>736.22900000000004</v>
      </c>
      <c r="BR100" s="53">
        <v>783.37300000000005</v>
      </c>
      <c r="BS100" s="53">
        <v>751.13199999999995</v>
      </c>
      <c r="BT100" s="53">
        <v>757.49900000000002</v>
      </c>
      <c r="BU100" s="53">
        <v>720.26800000000003</v>
      </c>
      <c r="BV100" s="53">
        <v>711.495</v>
      </c>
      <c r="BW100" s="53">
        <v>711.59</v>
      </c>
      <c r="BX100" s="53">
        <v>702.08900000000006</v>
      </c>
      <c r="BY100" s="53">
        <v>701.80200000000002</v>
      </c>
      <c r="BZ100" s="53">
        <v>705.06500000000005</v>
      </c>
      <c r="CA100" s="53">
        <v>704.77700000000004</v>
      </c>
      <c r="CB100" s="53">
        <v>705.54399999999998</v>
      </c>
      <c r="CC100" s="53">
        <v>705.15899999999999</v>
      </c>
      <c r="CD100" s="53">
        <v>706.02599999999995</v>
      </c>
      <c r="CE100" s="53">
        <v>705.54499999999996</v>
      </c>
      <c r="CF100" s="53">
        <v>704.39099999999996</v>
      </c>
      <c r="CG100" s="53">
        <v>706.50699999999995</v>
      </c>
      <c r="CH100" s="53">
        <v>710.38</v>
      </c>
      <c r="CI100" s="53">
        <v>709.60400000000004</v>
      </c>
      <c r="CJ100" s="53">
        <v>707.76300000000003</v>
      </c>
      <c r="CK100" s="53">
        <v>708.24800000000005</v>
      </c>
      <c r="CL100" s="53">
        <v>709.50599999999997</v>
      </c>
      <c r="CM100" s="53">
        <v>707.18299999999999</v>
      </c>
      <c r="CN100" s="53">
        <v>705.25599999999997</v>
      </c>
      <c r="CO100" s="53">
        <v>706.12099999999998</v>
      </c>
      <c r="CP100" s="53">
        <v>705.15800000000002</v>
      </c>
      <c r="CQ100" s="53">
        <v>707.85799999999995</v>
      </c>
      <c r="CR100" s="53">
        <v>706.505</v>
      </c>
      <c r="CS100" s="53">
        <v>709.69600000000003</v>
      </c>
      <c r="CT100" s="53">
        <v>705.82899999999995</v>
      </c>
      <c r="CU100" s="53">
        <v>706.79300000000001</v>
      </c>
      <c r="CV100" s="53">
        <v>706.01900000000001</v>
      </c>
      <c r="CW100" s="53">
        <v>706.89</v>
      </c>
      <c r="CX100" s="53">
        <v>709.88900000000001</v>
      </c>
      <c r="CY100" s="53">
        <v>704.77099999999996</v>
      </c>
      <c r="CZ100" s="53">
        <v>709.21100000000001</v>
      </c>
      <c r="DA100" s="53">
        <v>708.53300000000002</v>
      </c>
      <c r="DB100" s="53">
        <v>709.69200000000001</v>
      </c>
      <c r="DC100" s="53">
        <v>707.85400000000004</v>
      </c>
      <c r="DD100" s="53">
        <v>709.69399999999996</v>
      </c>
      <c r="DE100" s="53">
        <v>705.05799999999999</v>
      </c>
      <c r="DF100" s="53">
        <v>707.37099999999998</v>
      </c>
      <c r="DG100" s="53">
        <v>708.24199999999996</v>
      </c>
      <c r="DH100" s="53">
        <v>706.40700000000004</v>
      </c>
      <c r="DI100" s="53">
        <v>707.56399999999996</v>
      </c>
      <c r="DJ100" s="53">
        <v>707.274</v>
      </c>
      <c r="DK100" s="53">
        <v>708.04899999999998</v>
      </c>
      <c r="DL100" s="53">
        <v>709.30799999999999</v>
      </c>
      <c r="DM100" s="53">
        <v>707.27300000000002</v>
      </c>
      <c r="DN100" s="53">
        <v>710.76</v>
      </c>
      <c r="DO100" s="53">
        <v>707.85199999999998</v>
      </c>
      <c r="DP100" s="53">
        <v>708.23800000000006</v>
      </c>
      <c r="DQ100" s="53">
        <v>707.65800000000002</v>
      </c>
      <c r="DR100" s="53">
        <v>708.43</v>
      </c>
      <c r="DS100" s="53">
        <v>706.88599999999997</v>
      </c>
      <c r="DT100" s="53">
        <v>709.20799999999997</v>
      </c>
      <c r="DU100" s="53">
        <v>707.36599999999999</v>
      </c>
      <c r="DV100" s="53">
        <v>707.36699999999996</v>
      </c>
      <c r="DW100" s="53">
        <v>706.40099999999995</v>
      </c>
      <c r="DX100" s="53">
        <v>692.39300000000003</v>
      </c>
      <c r="DY100" s="53">
        <v>705.51400000000001</v>
      </c>
      <c r="DZ100" s="53">
        <v>699.12900000000002</v>
      </c>
      <c r="EA100" s="53">
        <v>703.96699999999998</v>
      </c>
      <c r="EB100" s="53">
        <v>696.13199999999995</v>
      </c>
      <c r="EC100" s="53">
        <v>710.96500000000003</v>
      </c>
      <c r="ED100" s="53">
        <v>715.226</v>
      </c>
      <c r="EE100" s="53">
        <v>721.69500000000005</v>
      </c>
      <c r="EF100" s="53">
        <v>713.024</v>
      </c>
      <c r="EG100" s="53">
        <v>709.16</v>
      </c>
      <c r="EH100" s="53">
        <v>705.22699999999998</v>
      </c>
      <c r="EI100" s="53">
        <v>700.11800000000005</v>
      </c>
      <c r="EJ100" s="53">
        <v>694.77800000000002</v>
      </c>
      <c r="EK100" s="53">
        <v>739.91499999999996</v>
      </c>
      <c r="EL100" s="53">
        <v>733.93100000000004</v>
      </c>
      <c r="EM100" s="53">
        <v>739.06899999999996</v>
      </c>
      <c r="EN100" s="53">
        <v>736.08799999999997</v>
      </c>
      <c r="EO100" s="53">
        <v>733.98199999999997</v>
      </c>
      <c r="EP100" s="53">
        <v>740.58100000000002</v>
      </c>
      <c r="EQ100" s="53">
        <v>736.46299999999997</v>
      </c>
      <c r="ER100" s="53">
        <v>734.74599999999998</v>
      </c>
      <c r="ES100" s="53">
        <v>733.22500000000002</v>
      </c>
      <c r="ET100" s="53">
        <v>739.55</v>
      </c>
      <c r="EU100" s="53">
        <v>738.88199999999995</v>
      </c>
      <c r="EV100" s="53">
        <v>738.97900000000004</v>
      </c>
      <c r="EW100" s="53">
        <v>737.74</v>
      </c>
      <c r="EX100" s="53">
        <v>737.16899999999998</v>
      </c>
      <c r="EY100" s="53">
        <v>735.45799999999997</v>
      </c>
      <c r="EZ100" s="53">
        <v>737.548</v>
      </c>
      <c r="FA100" s="53">
        <v>735.83699999999999</v>
      </c>
      <c r="FB100" s="53">
        <v>736.31200000000001</v>
      </c>
      <c r="FC100" s="53">
        <v>733.65800000000002</v>
      </c>
      <c r="FD100" s="53">
        <v>736.50099999999998</v>
      </c>
      <c r="FE100" s="53">
        <v>734.69799999999998</v>
      </c>
      <c r="FF100" s="53">
        <v>736.21600000000001</v>
      </c>
      <c r="FG100" s="53">
        <v>735.55100000000004</v>
      </c>
      <c r="FH100" s="53">
        <v>735.74</v>
      </c>
      <c r="FI100" s="53">
        <v>737.73699999999997</v>
      </c>
      <c r="FJ100" s="53">
        <v>734.13</v>
      </c>
      <c r="FK100" s="53">
        <v>734.60500000000002</v>
      </c>
      <c r="FL100" s="53">
        <v>732.71299999999997</v>
      </c>
      <c r="FM100" s="53">
        <v>734.98299999999995</v>
      </c>
      <c r="FN100" s="53">
        <v>734.88900000000001</v>
      </c>
      <c r="FO100" s="53">
        <v>735.93200000000002</v>
      </c>
      <c r="FP100" s="53">
        <v>738.21400000000006</v>
      </c>
      <c r="FQ100" s="53">
        <v>736.02599999999995</v>
      </c>
      <c r="FR100" s="53">
        <v>734.79300000000001</v>
      </c>
      <c r="FS100" s="53">
        <v>733.75199999999995</v>
      </c>
      <c r="FT100" s="53">
        <v>734.12900000000002</v>
      </c>
      <c r="FU100" s="53">
        <v>735.83500000000004</v>
      </c>
      <c r="FV100" s="53">
        <v>735.36099999999999</v>
      </c>
      <c r="FW100" s="53">
        <v>736.97500000000002</v>
      </c>
      <c r="FX100" s="53">
        <v>732.99599999999998</v>
      </c>
      <c r="FY100" s="53">
        <v>734.50800000000004</v>
      </c>
      <c r="FZ100" s="53">
        <v>734.50800000000004</v>
      </c>
      <c r="GA100" s="53">
        <v>734.79100000000005</v>
      </c>
      <c r="GB100" s="53">
        <v>734.50800000000004</v>
      </c>
    </row>
    <row r="101" spans="1:184" s="2" customFormat="1">
      <c r="B101" s="2" t="s">
        <v>16</v>
      </c>
      <c r="D101" s="53">
        <v>186.678</v>
      </c>
      <c r="E101" s="53">
        <v>137.345</v>
      </c>
      <c r="F101" s="53">
        <v>83.524000000000001</v>
      </c>
      <c r="G101" s="53">
        <v>201.27</v>
      </c>
      <c r="H101" s="53">
        <v>220.67400000000001</v>
      </c>
      <c r="I101" s="53">
        <v>192.87799999999999</v>
      </c>
      <c r="J101" s="53">
        <v>189.596</v>
      </c>
      <c r="K101" s="53">
        <v>184.89500000000001</v>
      </c>
      <c r="L101" s="53">
        <v>184.12200000000001</v>
      </c>
      <c r="M101" s="53">
        <v>182.691</v>
      </c>
      <c r="N101" s="53">
        <v>182.065</v>
      </c>
      <c r="O101" s="53">
        <v>177.85300000000001</v>
      </c>
      <c r="P101" s="53">
        <v>169.85499999999999</v>
      </c>
      <c r="Q101" s="53">
        <v>179.81899999999999</v>
      </c>
      <c r="R101" s="53">
        <v>175.44900000000001</v>
      </c>
      <c r="S101" s="53">
        <v>155.27500000000001</v>
      </c>
      <c r="T101" s="53">
        <v>103.70399999999999</v>
      </c>
      <c r="U101" s="53">
        <v>171.68700000000001</v>
      </c>
      <c r="V101" s="53">
        <v>169.649</v>
      </c>
      <c r="W101" s="53">
        <v>169.60300000000001</v>
      </c>
      <c r="X101" s="53">
        <v>170.28399999999999</v>
      </c>
      <c r="Y101" s="53">
        <v>175.095</v>
      </c>
      <c r="Z101" s="53">
        <v>174.75899999999999</v>
      </c>
      <c r="AA101" s="53">
        <v>169.35599999999999</v>
      </c>
      <c r="AB101" s="53">
        <v>172.40899999999999</v>
      </c>
      <c r="AC101" s="53">
        <v>168.49600000000001</v>
      </c>
      <c r="AD101" s="53">
        <v>168.02199999999999</v>
      </c>
      <c r="AE101" s="53">
        <v>178.34</v>
      </c>
      <c r="AF101" s="53">
        <v>188.92400000000001</v>
      </c>
      <c r="AG101" s="53">
        <v>165.03200000000001</v>
      </c>
      <c r="AH101" s="53">
        <v>212.81200000000001</v>
      </c>
      <c r="AI101" s="53">
        <v>221.09800000000001</v>
      </c>
      <c r="AJ101" s="53">
        <v>213.99799999999999</v>
      </c>
      <c r="AK101" s="53">
        <v>224.595</v>
      </c>
      <c r="AL101" s="53">
        <v>199.55199999999999</v>
      </c>
      <c r="AM101" s="53">
        <v>218.005</v>
      </c>
      <c r="AN101" s="53">
        <v>220.267</v>
      </c>
      <c r="AO101" s="53">
        <v>232.36600000000001</v>
      </c>
      <c r="AP101" s="53">
        <v>268.84399999999999</v>
      </c>
      <c r="AQ101" s="53">
        <v>261.11599999999999</v>
      </c>
      <c r="AR101" s="53">
        <v>295.88600000000002</v>
      </c>
      <c r="AS101" s="53">
        <v>275.19499999999999</v>
      </c>
      <c r="AT101" s="53">
        <v>262.49</v>
      </c>
      <c r="AU101" s="53">
        <v>266.04700000000003</v>
      </c>
      <c r="AV101" s="53">
        <v>269.75900000000001</v>
      </c>
      <c r="AW101" s="53">
        <v>259.00700000000001</v>
      </c>
      <c r="AX101" s="53">
        <v>266.89600000000002</v>
      </c>
      <c r="AY101" s="53">
        <v>274.87700000000001</v>
      </c>
      <c r="AZ101" s="53">
        <v>283.02</v>
      </c>
      <c r="BA101" s="53">
        <v>290.62</v>
      </c>
      <c r="BB101" s="53">
        <v>290.89299999999997</v>
      </c>
      <c r="BC101" s="53">
        <v>290.01499999999999</v>
      </c>
      <c r="BD101" s="53">
        <v>321.83199999999999</v>
      </c>
      <c r="BE101" s="53">
        <v>327.93900000000002</v>
      </c>
      <c r="BF101" s="53">
        <v>330.637</v>
      </c>
      <c r="BG101" s="53">
        <v>320.35300000000001</v>
      </c>
      <c r="BH101" s="53">
        <v>330.209</v>
      </c>
      <c r="BI101" s="53">
        <v>334.80900000000003</v>
      </c>
      <c r="BJ101" s="53">
        <v>337.43200000000002</v>
      </c>
      <c r="BK101" s="53">
        <v>336.19</v>
      </c>
      <c r="BL101" s="53">
        <v>333.57900000000001</v>
      </c>
      <c r="BM101" s="53">
        <v>325.61799999999999</v>
      </c>
      <c r="BN101" s="53">
        <v>348.18799999999999</v>
      </c>
      <c r="BO101" s="53">
        <v>351.02100000000002</v>
      </c>
      <c r="BP101" s="53">
        <v>348.60700000000003</v>
      </c>
      <c r="BQ101" s="53">
        <v>348.149</v>
      </c>
      <c r="BR101" s="53">
        <v>332.57100000000003</v>
      </c>
      <c r="BS101" s="53">
        <v>264.61900000000003</v>
      </c>
      <c r="BT101" s="53">
        <v>128.39500000000001</v>
      </c>
      <c r="BU101" s="53">
        <v>89.126000000000005</v>
      </c>
      <c r="BV101" s="53">
        <v>84.691999999999993</v>
      </c>
      <c r="BW101" s="53">
        <v>85.85</v>
      </c>
      <c r="BX101" s="53">
        <v>85.516000000000005</v>
      </c>
      <c r="BY101" s="53">
        <v>83.305999999999997</v>
      </c>
      <c r="BZ101" s="53">
        <v>83.46</v>
      </c>
      <c r="CA101" s="53">
        <v>84.591999999999999</v>
      </c>
      <c r="CB101" s="53">
        <v>86.119</v>
      </c>
      <c r="CC101" s="53">
        <v>85.93</v>
      </c>
      <c r="CD101" s="53">
        <v>92.92</v>
      </c>
      <c r="CE101" s="53">
        <v>88.703000000000003</v>
      </c>
      <c r="CF101" s="53">
        <v>89.179000000000002</v>
      </c>
      <c r="CG101" s="53">
        <v>90.712000000000003</v>
      </c>
      <c r="CH101" s="53">
        <v>92.566999999999993</v>
      </c>
      <c r="CI101" s="53">
        <v>92.536000000000001</v>
      </c>
      <c r="CJ101" s="53">
        <v>94.75</v>
      </c>
      <c r="CK101" s="53">
        <v>94.192999999999998</v>
      </c>
      <c r="CL101" s="53">
        <v>95.12</v>
      </c>
      <c r="CM101" s="53">
        <v>100.64400000000001</v>
      </c>
      <c r="CN101" s="53">
        <v>95.346999999999994</v>
      </c>
      <c r="CO101" s="53">
        <v>99.863</v>
      </c>
      <c r="CP101" s="53">
        <v>107.238</v>
      </c>
      <c r="CQ101" s="53">
        <v>109.34099999999999</v>
      </c>
      <c r="CR101" s="53">
        <v>102.10899999999999</v>
      </c>
      <c r="CS101" s="53">
        <v>102.367</v>
      </c>
      <c r="CT101" s="53">
        <v>103.29900000000001</v>
      </c>
      <c r="CU101" s="53">
        <v>112.676</v>
      </c>
      <c r="CV101" s="53">
        <v>115.027</v>
      </c>
      <c r="CW101" s="53">
        <v>108.304</v>
      </c>
      <c r="CX101" s="53">
        <v>104.232</v>
      </c>
      <c r="CY101" s="53">
        <v>105.017</v>
      </c>
      <c r="CZ101" s="53">
        <v>113.151</v>
      </c>
      <c r="DA101" s="53">
        <v>121.124</v>
      </c>
      <c r="DB101" s="53">
        <v>118.3</v>
      </c>
      <c r="DC101" s="53">
        <v>122.39</v>
      </c>
      <c r="DD101" s="53">
        <v>115.833</v>
      </c>
      <c r="DE101" s="53">
        <v>118.178</v>
      </c>
      <c r="DF101" s="53">
        <v>109.86</v>
      </c>
      <c r="DG101" s="53">
        <v>139.63200000000001</v>
      </c>
      <c r="DH101" s="53">
        <v>129.00200000000001</v>
      </c>
      <c r="DI101" s="53">
        <v>119.84</v>
      </c>
      <c r="DJ101" s="53">
        <v>112.279</v>
      </c>
      <c r="DK101" s="53">
        <v>116.66800000000001</v>
      </c>
      <c r="DL101" s="53">
        <v>130.03700000000001</v>
      </c>
      <c r="DM101" s="53">
        <v>113.05200000000001</v>
      </c>
      <c r="DN101" s="53">
        <v>111.345</v>
      </c>
      <c r="DO101" s="53">
        <v>110.4</v>
      </c>
      <c r="DP101" s="53">
        <v>108.196</v>
      </c>
      <c r="DQ101" s="53">
        <v>108.38500000000001</v>
      </c>
      <c r="DR101" s="53">
        <v>109.435</v>
      </c>
      <c r="DS101" s="53">
        <v>116.812</v>
      </c>
      <c r="DT101" s="53">
        <v>112.429</v>
      </c>
      <c r="DU101" s="53">
        <v>113.44</v>
      </c>
      <c r="DV101" s="53">
        <v>125.568</v>
      </c>
      <c r="DW101" s="53">
        <v>127.748</v>
      </c>
      <c r="DX101" s="53">
        <v>124.577</v>
      </c>
      <c r="DY101" s="53">
        <v>133.512</v>
      </c>
      <c r="DZ101" s="53">
        <v>130.57</v>
      </c>
      <c r="EA101" s="53">
        <v>127.65900000000001</v>
      </c>
      <c r="EB101" s="53">
        <v>136.49299999999999</v>
      </c>
      <c r="EC101" s="53">
        <v>148.53899999999999</v>
      </c>
      <c r="ED101" s="53">
        <v>191.95</v>
      </c>
      <c r="EE101" s="53">
        <v>152.255</v>
      </c>
      <c r="EF101" s="53">
        <v>164.71199999999999</v>
      </c>
      <c r="EG101" s="53">
        <v>170.68600000000001</v>
      </c>
      <c r="EH101" s="53">
        <v>183.983</v>
      </c>
      <c r="EI101" s="53">
        <v>193.00899999999999</v>
      </c>
      <c r="EJ101" s="53">
        <v>211.62799999999999</v>
      </c>
      <c r="EK101" s="53">
        <v>229.81299999999999</v>
      </c>
      <c r="EL101" s="53">
        <v>270.721</v>
      </c>
      <c r="EM101" s="53">
        <v>293.91500000000002</v>
      </c>
      <c r="EN101" s="53">
        <v>275.63200000000001</v>
      </c>
      <c r="EO101" s="53">
        <v>275</v>
      </c>
      <c r="EP101" s="53">
        <v>298.065</v>
      </c>
      <c r="EQ101" s="53">
        <v>312.66399999999999</v>
      </c>
      <c r="ER101" s="53">
        <v>320.096</v>
      </c>
      <c r="ES101" s="53">
        <v>324.41000000000003</v>
      </c>
      <c r="ET101" s="53">
        <v>324.55099999999999</v>
      </c>
      <c r="EU101" s="53">
        <v>331.25700000000001</v>
      </c>
      <c r="EV101" s="53">
        <v>374.89600000000002</v>
      </c>
      <c r="EW101" s="53">
        <v>372.96899999999999</v>
      </c>
      <c r="EX101" s="53">
        <v>370.68099999999998</v>
      </c>
      <c r="EY101" s="53">
        <v>384.19900000000001</v>
      </c>
      <c r="EZ101" s="53">
        <v>363.68200000000002</v>
      </c>
      <c r="FA101" s="53">
        <v>371.18799999999999</v>
      </c>
      <c r="FB101" s="53">
        <v>379.81799999999998</v>
      </c>
      <c r="FC101" s="53">
        <v>447.41899999999998</v>
      </c>
      <c r="FD101" s="53">
        <v>694.35400000000004</v>
      </c>
      <c r="FE101" s="53">
        <v>715.60900000000004</v>
      </c>
      <c r="FF101" s="53">
        <v>362.88400000000001</v>
      </c>
      <c r="FG101" s="53">
        <v>338.27</v>
      </c>
      <c r="FH101" s="53">
        <v>335.60300000000001</v>
      </c>
      <c r="FI101" s="53">
        <v>332.423</v>
      </c>
      <c r="FJ101" s="53">
        <v>331.09699999999998</v>
      </c>
      <c r="FK101" s="53">
        <v>326.52499999999998</v>
      </c>
      <c r="FL101" s="53">
        <v>326.983</v>
      </c>
      <c r="FM101" s="53">
        <v>328.46499999999997</v>
      </c>
      <c r="FN101" s="53">
        <v>353.024</v>
      </c>
      <c r="FO101" s="53">
        <v>349.86399999999998</v>
      </c>
      <c r="FP101" s="53">
        <v>343.8</v>
      </c>
      <c r="FQ101" s="53">
        <v>338.822</v>
      </c>
      <c r="FR101" s="53">
        <v>331.56200000000001</v>
      </c>
      <c r="FS101" s="53">
        <v>361.68200000000002</v>
      </c>
      <c r="FT101" s="53">
        <v>310.59800000000001</v>
      </c>
      <c r="FU101" s="53">
        <v>324.63600000000002</v>
      </c>
      <c r="FV101" s="53">
        <v>324.84500000000003</v>
      </c>
      <c r="FW101" s="53">
        <v>320.21100000000001</v>
      </c>
      <c r="FX101" s="53">
        <v>318.16300000000001</v>
      </c>
      <c r="FY101" s="53">
        <v>314.017</v>
      </c>
      <c r="FZ101" s="53">
        <v>312.05200000000002</v>
      </c>
      <c r="GA101" s="53">
        <v>310.10300000000001</v>
      </c>
      <c r="GB101" s="53">
        <v>329.70499999999998</v>
      </c>
    </row>
    <row r="102" spans="1:184" s="2" customFormat="1">
      <c r="B102" s="2" t="s">
        <v>18</v>
      </c>
      <c r="E102" s="2">
        <f>ABS(D101-E101)</f>
        <v>49.332999999999998</v>
      </c>
      <c r="F102" s="2">
        <f t="shared" ref="F102" si="723">ABS(E101-F101)</f>
        <v>53.820999999999998</v>
      </c>
      <c r="G102" s="2">
        <f t="shared" ref="G102" si="724">ABS(F101-G101)</f>
        <v>117.74600000000001</v>
      </c>
      <c r="H102" s="2">
        <f t="shared" ref="H102" si="725">ABS(G101-H101)</f>
        <v>19.403999999999996</v>
      </c>
      <c r="I102" s="2">
        <f t="shared" ref="I102" si="726">ABS(H101-I101)</f>
        <v>27.796000000000021</v>
      </c>
      <c r="J102" s="2">
        <f t="shared" ref="J102" si="727">ABS(I101-J101)</f>
        <v>3.2819999999999823</v>
      </c>
      <c r="K102" s="2">
        <f t="shared" ref="K102" si="728">ABS(J101-K101)</f>
        <v>4.7009999999999934</v>
      </c>
      <c r="L102" s="2">
        <f t="shared" ref="L102" si="729">ABS(K101-L101)</f>
        <v>0.77299999999999613</v>
      </c>
      <c r="M102" s="2">
        <f t="shared" ref="M102" si="730">ABS(L101-M101)</f>
        <v>1.4310000000000116</v>
      </c>
      <c r="N102" s="2">
        <f t="shared" ref="N102" si="731">ABS(M101-N101)</f>
        <v>0.62600000000000477</v>
      </c>
      <c r="O102" s="2">
        <f t="shared" ref="O102" si="732">ABS(N101-O101)</f>
        <v>4.2119999999999891</v>
      </c>
      <c r="P102" s="2">
        <f t="shared" ref="P102" si="733">ABS(O101-P101)</f>
        <v>7.9980000000000189</v>
      </c>
      <c r="Q102" s="2">
        <f t="shared" ref="Q102" si="734">ABS(P101-Q101)</f>
        <v>9.9639999999999986</v>
      </c>
      <c r="R102" s="2">
        <f t="shared" ref="R102" si="735">ABS(Q101-R101)</f>
        <v>4.3699999999999761</v>
      </c>
      <c r="S102" s="2">
        <f t="shared" ref="S102" si="736">ABS(R101-S101)</f>
        <v>20.174000000000007</v>
      </c>
      <c r="T102" s="2">
        <f t="shared" ref="T102" si="737">ABS(S101-T101)</f>
        <v>51.571000000000012</v>
      </c>
      <c r="U102" s="2">
        <f t="shared" ref="U102" si="738">ABS(T101-U101)</f>
        <v>67.983000000000018</v>
      </c>
      <c r="V102" s="2">
        <f t="shared" ref="V102" si="739">ABS(U101-V101)</f>
        <v>2.0380000000000109</v>
      </c>
      <c r="W102" s="2">
        <f t="shared" ref="W102" si="740">ABS(V101-W101)</f>
        <v>4.5999999999992269E-2</v>
      </c>
      <c r="X102" s="2">
        <f t="shared" ref="X102" si="741">ABS(W101-X101)</f>
        <v>0.68099999999998317</v>
      </c>
      <c r="Y102" s="2">
        <f t="shared" ref="Y102" si="742">ABS(X101-Y101)</f>
        <v>4.811000000000007</v>
      </c>
      <c r="Z102" s="2">
        <f t="shared" ref="Z102" si="743">ABS(Y101-Z101)</f>
        <v>0.33600000000001273</v>
      </c>
      <c r="AA102" s="2">
        <f t="shared" ref="AA102" si="744">ABS(Z101-AA101)</f>
        <v>5.4029999999999916</v>
      </c>
      <c r="AB102" s="2">
        <f t="shared" ref="AB102" si="745">ABS(AA101-AB101)</f>
        <v>3.0529999999999973</v>
      </c>
      <c r="AC102" s="2">
        <f t="shared" ref="AC102" si="746">ABS(AB101-AC101)</f>
        <v>3.9129999999999825</v>
      </c>
      <c r="AD102" s="2">
        <f t="shared" ref="AD102" si="747">ABS(AC101-AD101)</f>
        <v>0.47400000000001796</v>
      </c>
      <c r="AE102" s="2">
        <f t="shared" ref="AE102" si="748">ABS(AD101-AE101)</f>
        <v>10.318000000000012</v>
      </c>
      <c r="AF102" s="2">
        <f t="shared" ref="AF102" si="749">ABS(AE101-AF101)</f>
        <v>10.584000000000003</v>
      </c>
      <c r="AG102" s="2">
        <f t="shared" ref="AG102" si="750">ABS(AF101-AG101)</f>
        <v>23.891999999999996</v>
      </c>
      <c r="AH102" s="2">
        <f t="shared" ref="AH102" si="751">ABS(AG101-AH101)</f>
        <v>47.78</v>
      </c>
      <c r="AI102" s="2">
        <f t="shared" ref="AI102" si="752">ABS(AH101-AI101)</f>
        <v>8.2860000000000014</v>
      </c>
      <c r="AJ102" s="2">
        <f t="shared" ref="AJ102" si="753">ABS(AI101-AJ101)</f>
        <v>7.1000000000000227</v>
      </c>
      <c r="AK102" s="2">
        <f t="shared" ref="AK102" si="754">ABS(AJ101-AK101)</f>
        <v>10.597000000000008</v>
      </c>
      <c r="AL102" s="2">
        <f t="shared" ref="AL102" si="755">ABS(AK101-AL101)</f>
        <v>25.043000000000006</v>
      </c>
      <c r="AM102" s="2">
        <f t="shared" ref="AM102" si="756">ABS(AL101-AM101)</f>
        <v>18.453000000000003</v>
      </c>
      <c r="AN102" s="2">
        <f t="shared" ref="AN102" si="757">ABS(AM101-AN101)</f>
        <v>2.2620000000000005</v>
      </c>
      <c r="AO102" s="2">
        <f t="shared" ref="AO102" si="758">ABS(AN101-AO101)</f>
        <v>12.099000000000018</v>
      </c>
      <c r="AP102" s="2">
        <f t="shared" ref="AP102" si="759">ABS(AO101-AP101)</f>
        <v>36.47799999999998</v>
      </c>
      <c r="AQ102" s="2">
        <f t="shared" ref="AQ102" si="760">ABS(AP101-AQ101)</f>
        <v>7.7280000000000086</v>
      </c>
      <c r="AR102" s="2">
        <f t="shared" ref="AR102" si="761">ABS(AQ101-AR101)</f>
        <v>34.770000000000039</v>
      </c>
      <c r="AS102" s="2">
        <f t="shared" ref="AS102" si="762">ABS(AR101-AS101)</f>
        <v>20.691000000000031</v>
      </c>
      <c r="AT102" s="2">
        <f t="shared" ref="AT102" si="763">ABS(AS101-AT101)</f>
        <v>12.704999999999984</v>
      </c>
      <c r="AU102" s="2">
        <f t="shared" ref="AU102" si="764">ABS(AT101-AU101)</f>
        <v>3.5570000000000164</v>
      </c>
      <c r="AV102" s="2">
        <f t="shared" ref="AV102" si="765">ABS(AU101-AV101)</f>
        <v>3.7119999999999891</v>
      </c>
      <c r="AW102" s="2">
        <f t="shared" ref="AW102" si="766">ABS(AV101-AW101)</f>
        <v>10.75200000000001</v>
      </c>
      <c r="AX102" s="2">
        <f t="shared" ref="AX102" si="767">ABS(AW101-AX101)</f>
        <v>7.88900000000001</v>
      </c>
      <c r="AY102" s="2">
        <f t="shared" ref="AY102" si="768">ABS(AX101-AY101)</f>
        <v>7.9809999999999945</v>
      </c>
      <c r="AZ102" s="2">
        <f t="shared" ref="AZ102" si="769">ABS(AY101-AZ101)</f>
        <v>8.1429999999999723</v>
      </c>
      <c r="BA102" s="2">
        <f t="shared" ref="BA102" si="770">ABS(AZ101-BA101)</f>
        <v>7.6000000000000227</v>
      </c>
      <c r="BB102" s="2">
        <f t="shared" ref="BB102" si="771">ABS(BA101-BB101)</f>
        <v>0.27299999999996771</v>
      </c>
      <c r="BC102" s="2">
        <f t="shared" ref="BC102" si="772">ABS(BB101-BC101)</f>
        <v>0.8779999999999859</v>
      </c>
      <c r="BD102" s="2">
        <f t="shared" ref="BD102" si="773">ABS(BC101-BD101)</f>
        <v>31.817000000000007</v>
      </c>
      <c r="BE102" s="2">
        <f t="shared" ref="BE102" si="774">ABS(BD101-BE101)</f>
        <v>6.1070000000000277</v>
      </c>
      <c r="BF102" s="2">
        <f t="shared" ref="BF102" si="775">ABS(BE101-BF101)</f>
        <v>2.6979999999999791</v>
      </c>
      <c r="BG102" s="2">
        <f t="shared" ref="BG102" si="776">ABS(BF101-BG101)</f>
        <v>10.283999999999992</v>
      </c>
      <c r="BH102" s="2">
        <f t="shared" ref="BH102" si="777">ABS(BG101-BH101)</f>
        <v>9.8559999999999945</v>
      </c>
      <c r="BI102" s="2">
        <f t="shared" ref="BI102" si="778">ABS(BH101-BI101)</f>
        <v>4.6000000000000227</v>
      </c>
      <c r="BJ102" s="2">
        <f t="shared" ref="BJ102" si="779">ABS(BI101-BJ101)</f>
        <v>2.6229999999999905</v>
      </c>
      <c r="BK102" s="2">
        <f t="shared" ref="BK102" si="780">ABS(BJ101-BK101)</f>
        <v>1.2420000000000186</v>
      </c>
      <c r="BL102" s="2">
        <f t="shared" ref="BL102" si="781">ABS(BK101-BL101)</f>
        <v>2.61099999999999</v>
      </c>
      <c r="BM102" s="2">
        <f t="shared" ref="BM102" si="782">ABS(BL101-BM101)</f>
        <v>7.9610000000000127</v>
      </c>
      <c r="BN102" s="2">
        <f t="shared" ref="BN102" si="783">ABS(BM101-BN101)</f>
        <v>22.569999999999993</v>
      </c>
      <c r="BO102" s="2">
        <f t="shared" ref="BO102" si="784">ABS(BN101-BO101)</f>
        <v>2.8330000000000268</v>
      </c>
      <c r="BP102" s="2">
        <f t="shared" ref="BP102" si="785">ABS(BO101-BP101)</f>
        <v>2.4139999999999873</v>
      </c>
      <c r="BQ102" s="2">
        <f t="shared" ref="BQ102" si="786">ABS(BP101-BQ101)</f>
        <v>0.45800000000002683</v>
      </c>
      <c r="BR102" s="2">
        <f t="shared" ref="BR102" si="787">ABS(BQ101-BR101)</f>
        <v>15.577999999999975</v>
      </c>
      <c r="BS102" s="2">
        <f t="shared" ref="BS102" si="788">ABS(BR101-BS101)</f>
        <v>67.951999999999998</v>
      </c>
      <c r="BT102" s="2">
        <f t="shared" ref="BT102" si="789">ABS(BS101-BT101)</f>
        <v>136.22400000000002</v>
      </c>
      <c r="BU102" s="2">
        <f t="shared" ref="BU102" si="790">ABS(BT101-BU101)</f>
        <v>39.269000000000005</v>
      </c>
      <c r="BV102" s="2">
        <f t="shared" ref="BV102" si="791">ABS(BU101-BV101)</f>
        <v>4.4340000000000117</v>
      </c>
      <c r="BW102" s="2">
        <f t="shared" ref="BW102" si="792">ABS(BV101-BW101)</f>
        <v>1.1580000000000013</v>
      </c>
      <c r="BX102" s="2">
        <f t="shared" ref="BX102" si="793">ABS(BW101-BX101)</f>
        <v>0.33399999999998897</v>
      </c>
      <c r="BY102" s="2">
        <f t="shared" ref="BY102" si="794">ABS(BX101-BY101)</f>
        <v>2.210000000000008</v>
      </c>
      <c r="BZ102" s="2">
        <f t="shared" ref="BZ102" si="795">ABS(BY101-BZ101)</f>
        <v>0.15399999999999636</v>
      </c>
      <c r="CA102" s="2">
        <f t="shared" ref="CA102" si="796">ABS(BZ101-CA101)</f>
        <v>1.132000000000005</v>
      </c>
      <c r="CB102" s="2">
        <f t="shared" ref="CB102" si="797">ABS(CA101-CB101)</f>
        <v>1.527000000000001</v>
      </c>
      <c r="CC102" s="2">
        <f t="shared" ref="CC102" si="798">ABS(CB101-CC101)</f>
        <v>0.18899999999999295</v>
      </c>
      <c r="CD102" s="2">
        <f t="shared" ref="CD102" si="799">ABS(CC101-CD101)</f>
        <v>6.9899999999999949</v>
      </c>
      <c r="CE102" s="2">
        <f t="shared" ref="CE102" si="800">ABS(CD101-CE101)</f>
        <v>4.2169999999999987</v>
      </c>
      <c r="CF102" s="2">
        <f t="shared" ref="CF102" si="801">ABS(CE101-CF101)</f>
        <v>0.47599999999999909</v>
      </c>
      <c r="CG102" s="2">
        <f t="shared" ref="CG102" si="802">ABS(CF101-CG101)</f>
        <v>1.5330000000000013</v>
      </c>
      <c r="CH102" s="2">
        <f t="shared" ref="CH102" si="803">ABS(CG101-CH101)</f>
        <v>1.8549999999999898</v>
      </c>
      <c r="CI102" s="2">
        <f t="shared" ref="CI102" si="804">ABS(CH101-CI101)</f>
        <v>3.0999999999991701E-2</v>
      </c>
      <c r="CJ102" s="2">
        <f t="shared" ref="CJ102" si="805">ABS(CI101-CJ101)</f>
        <v>2.2139999999999986</v>
      </c>
      <c r="CK102" s="2">
        <f t="shared" ref="CK102" si="806">ABS(CJ101-CK101)</f>
        <v>0.55700000000000216</v>
      </c>
      <c r="CL102" s="2">
        <f t="shared" ref="CL102" si="807">ABS(CK101-CL101)</f>
        <v>0.92700000000000671</v>
      </c>
      <c r="CM102" s="2">
        <f t="shared" ref="CM102" si="808">ABS(CL101-CM101)</f>
        <v>5.5240000000000009</v>
      </c>
      <c r="CN102" s="2">
        <f t="shared" ref="CN102" si="809">ABS(CM101-CN101)</f>
        <v>5.2970000000000113</v>
      </c>
      <c r="CO102" s="2">
        <f t="shared" ref="CO102" si="810">ABS(CN101-CO101)</f>
        <v>4.5160000000000053</v>
      </c>
      <c r="CP102" s="2">
        <f t="shared" ref="CP102" si="811">ABS(CO101-CP101)</f>
        <v>7.375</v>
      </c>
      <c r="CQ102" s="2">
        <f t="shared" ref="CQ102" si="812">ABS(CP101-CQ101)</f>
        <v>2.1029999999999944</v>
      </c>
      <c r="CR102" s="2">
        <f t="shared" ref="CR102" si="813">ABS(CQ101-CR101)</f>
        <v>7.2319999999999993</v>
      </c>
      <c r="CS102" s="2">
        <f t="shared" ref="CS102" si="814">ABS(CR101-CS101)</f>
        <v>0.25800000000000978</v>
      </c>
      <c r="CT102" s="2">
        <f t="shared" ref="CT102" si="815">ABS(CS101-CT101)</f>
        <v>0.93200000000000216</v>
      </c>
      <c r="CU102" s="2">
        <f t="shared" ref="CU102" si="816">ABS(CT101-CU101)</f>
        <v>9.3769999999999953</v>
      </c>
      <c r="CV102" s="2">
        <f t="shared" ref="CV102" si="817">ABS(CU101-CV101)</f>
        <v>2.3509999999999991</v>
      </c>
      <c r="CW102" s="2">
        <f t="shared" ref="CW102" si="818">ABS(CV101-CW101)</f>
        <v>6.722999999999999</v>
      </c>
      <c r="CX102" s="2">
        <f t="shared" ref="CX102" si="819">ABS(CW101-CX101)</f>
        <v>4.0720000000000027</v>
      </c>
      <c r="CY102" s="2">
        <f t="shared" ref="CY102" si="820">ABS(CX101-CY101)</f>
        <v>0.78499999999999659</v>
      </c>
      <c r="CZ102" s="54">
        <f t="shared" ref="CZ102" si="821">ABS(CY101-CZ101)</f>
        <v>8.1340000000000003</v>
      </c>
      <c r="DA102" s="2">
        <f t="shared" ref="DA102" si="822">ABS(CZ101-DA101)</f>
        <v>7.972999999999999</v>
      </c>
      <c r="DB102" s="2">
        <f t="shared" ref="DB102" si="823">ABS(DA101-DB101)</f>
        <v>2.8239999999999981</v>
      </c>
      <c r="DC102" s="2">
        <f t="shared" ref="DC102" si="824">ABS(DB101-DC101)</f>
        <v>4.0900000000000034</v>
      </c>
      <c r="DD102" s="2">
        <f t="shared" ref="DD102" si="825">ABS(DC101-DD101)</f>
        <v>6.5570000000000022</v>
      </c>
      <c r="DE102" s="2">
        <f t="shared" ref="DE102" si="826">ABS(DD101-DE101)</f>
        <v>2.3449999999999989</v>
      </c>
      <c r="DF102" s="2">
        <f t="shared" ref="DF102" si="827">ABS(DE101-DF101)</f>
        <v>8.3179999999999978</v>
      </c>
      <c r="DG102" s="2">
        <f t="shared" ref="DG102" si="828">ABS(DF101-DG101)</f>
        <v>29.772000000000006</v>
      </c>
      <c r="DH102" s="2">
        <f t="shared" ref="DH102" si="829">ABS(DG101-DH101)</f>
        <v>10.629999999999995</v>
      </c>
      <c r="DI102" s="2">
        <f t="shared" ref="DI102" si="830">ABS(DH101-DI101)</f>
        <v>9.1620000000000061</v>
      </c>
      <c r="DJ102" s="2">
        <f t="shared" ref="DJ102" si="831">ABS(DI101-DJ101)</f>
        <v>7.561000000000007</v>
      </c>
      <c r="DK102" s="2">
        <f t="shared" ref="DK102" si="832">ABS(DJ101-DK101)</f>
        <v>4.38900000000001</v>
      </c>
      <c r="DL102" s="2">
        <f t="shared" ref="DL102" si="833">ABS(DK101-DL101)</f>
        <v>13.369</v>
      </c>
      <c r="DM102" s="2">
        <f t="shared" ref="DM102" si="834">ABS(DL101-DM101)</f>
        <v>16.984999999999999</v>
      </c>
      <c r="DN102" s="2">
        <f t="shared" ref="DN102" si="835">ABS(DM101-DN101)</f>
        <v>1.7070000000000078</v>
      </c>
      <c r="DO102" s="2">
        <f t="shared" ref="DO102" si="836">ABS(DN101-DO101)</f>
        <v>0.94499999999999318</v>
      </c>
      <c r="DP102" s="2">
        <f t="shared" ref="DP102" si="837">ABS(DO101-DP101)</f>
        <v>2.2040000000000077</v>
      </c>
      <c r="DQ102" s="2">
        <f t="shared" ref="DQ102" si="838">ABS(DP101-DQ101)</f>
        <v>0.18900000000000716</v>
      </c>
      <c r="DR102" s="2">
        <f t="shared" ref="DR102" si="839">ABS(DQ101-DR101)</f>
        <v>1.0499999999999972</v>
      </c>
      <c r="DS102" s="2">
        <f t="shared" ref="DS102" si="840">ABS(DR101-DS101)</f>
        <v>7.3769999999999953</v>
      </c>
      <c r="DT102" s="2">
        <f t="shared" ref="DT102" si="841">ABS(DS101-DT101)</f>
        <v>4.3829999999999956</v>
      </c>
      <c r="DU102" s="2">
        <f t="shared" ref="DU102" si="842">ABS(DT101-DU101)</f>
        <v>1.0109999999999957</v>
      </c>
      <c r="DV102" s="2">
        <f t="shared" ref="DV102" si="843">ABS(DU101-DV101)</f>
        <v>12.128</v>
      </c>
      <c r="DW102" s="2">
        <f t="shared" ref="DW102" si="844">ABS(DV101-DW101)</f>
        <v>2.1800000000000068</v>
      </c>
      <c r="DX102" s="2">
        <f t="shared" ref="DX102" si="845">ABS(DW101-DX101)</f>
        <v>3.1710000000000065</v>
      </c>
      <c r="DY102" s="2">
        <f t="shared" ref="DY102" si="846">ABS(DX101-DY101)</f>
        <v>8.9350000000000023</v>
      </c>
      <c r="DZ102" s="2">
        <f t="shared" ref="DZ102" si="847">ABS(DY101-DZ101)</f>
        <v>2.9420000000000073</v>
      </c>
      <c r="EA102" s="2">
        <f t="shared" ref="EA102" si="848">ABS(DZ101-EA101)</f>
        <v>2.9109999999999872</v>
      </c>
      <c r="EB102" s="2">
        <f t="shared" ref="EB102" si="849">ABS(EA101-EB101)</f>
        <v>8.833999999999989</v>
      </c>
      <c r="EC102" s="2">
        <f t="shared" ref="EC102" si="850">ABS(EB101-EC101)</f>
        <v>12.045999999999992</v>
      </c>
      <c r="ED102" s="2">
        <f t="shared" ref="ED102" si="851">ABS(EC101-ED101)</f>
        <v>43.411000000000001</v>
      </c>
      <c r="EE102" s="2">
        <f t="shared" ref="EE102" si="852">ABS(ED101-EE101)</f>
        <v>39.694999999999993</v>
      </c>
      <c r="EF102" s="2">
        <f t="shared" ref="EF102" si="853">ABS(EE101-EF101)</f>
        <v>12.456999999999994</v>
      </c>
      <c r="EG102" s="2">
        <f t="shared" ref="EG102" si="854">ABS(EF101-EG101)</f>
        <v>5.974000000000018</v>
      </c>
      <c r="EH102" s="2">
        <f t="shared" ref="EH102" si="855">ABS(EG101-EH101)</f>
        <v>13.296999999999997</v>
      </c>
      <c r="EI102" s="2">
        <f t="shared" ref="EI102" si="856">ABS(EH101-EI101)</f>
        <v>9.025999999999982</v>
      </c>
      <c r="EJ102" s="2">
        <f t="shared" ref="EJ102" si="857">ABS(EI101-EJ101)</f>
        <v>18.619</v>
      </c>
      <c r="EK102" s="2">
        <f t="shared" ref="EK102" si="858">ABS(EJ101-EK101)</f>
        <v>18.185000000000002</v>
      </c>
      <c r="EL102" s="2">
        <f t="shared" ref="EL102" si="859">ABS(EK101-EL101)</f>
        <v>40.908000000000015</v>
      </c>
      <c r="EM102" s="2">
        <f t="shared" ref="EM102" si="860">ABS(EL101-EM101)</f>
        <v>23.194000000000017</v>
      </c>
      <c r="EN102" s="2">
        <f t="shared" ref="EN102" si="861">ABS(EM101-EN101)</f>
        <v>18.283000000000015</v>
      </c>
      <c r="EO102" s="2">
        <f t="shared" ref="EO102" si="862">ABS(EN101-EO101)</f>
        <v>0.632000000000005</v>
      </c>
      <c r="EP102" s="2">
        <f t="shared" ref="EP102" si="863">ABS(EO101-EP101)</f>
        <v>23.064999999999998</v>
      </c>
      <c r="EQ102" s="2">
        <f t="shared" ref="EQ102" si="864">ABS(EP101-EQ101)</f>
        <v>14.59899999999999</v>
      </c>
      <c r="ER102" s="2">
        <f t="shared" ref="ER102" si="865">ABS(EQ101-ER101)</f>
        <v>7.4320000000000164</v>
      </c>
      <c r="ES102" s="2">
        <f t="shared" ref="ES102" si="866">ABS(ER101-ES101)</f>
        <v>4.3140000000000214</v>
      </c>
      <c r="ET102" s="2">
        <f t="shared" ref="ET102" si="867">ABS(ES101-ET101)</f>
        <v>0.14099999999996271</v>
      </c>
      <c r="EU102" s="2">
        <f t="shared" ref="EU102" si="868">ABS(ET101-EU101)</f>
        <v>6.7060000000000173</v>
      </c>
      <c r="EV102" s="2">
        <f t="shared" ref="EV102" si="869">ABS(EU101-EV101)</f>
        <v>43.63900000000001</v>
      </c>
      <c r="EW102" s="2">
        <f t="shared" ref="EW102" si="870">ABS(EV101-EW101)</f>
        <v>1.9270000000000209</v>
      </c>
      <c r="EX102" s="2">
        <f t="shared" ref="EX102" si="871">ABS(EW101-EX101)</f>
        <v>2.2880000000000109</v>
      </c>
      <c r="EY102" s="2">
        <f t="shared" ref="EY102" si="872">ABS(EX101-EY101)</f>
        <v>13.518000000000029</v>
      </c>
      <c r="EZ102" s="2">
        <f t="shared" ref="EZ102" si="873">ABS(EY101-EZ101)</f>
        <v>20.516999999999996</v>
      </c>
      <c r="FA102" s="2">
        <f t="shared" ref="FA102" si="874">ABS(EZ101-FA101)</f>
        <v>7.5059999999999718</v>
      </c>
      <c r="FB102" s="2">
        <f t="shared" ref="FB102" si="875">ABS(FA101-FB101)</f>
        <v>8.6299999999999955</v>
      </c>
      <c r="FC102" s="2">
        <f t="shared" ref="FC102" si="876">ABS(FB101-FC101)</f>
        <v>67.600999999999999</v>
      </c>
      <c r="FD102" s="2">
        <f t="shared" ref="FD102" si="877">ABS(FC101-FD101)</f>
        <v>246.93500000000006</v>
      </c>
      <c r="FE102" s="2">
        <f t="shared" ref="FE102" si="878">ABS(FD101-FE101)</f>
        <v>21.254999999999995</v>
      </c>
      <c r="FF102" s="2">
        <f t="shared" ref="FF102" si="879">ABS(FE101-FF101)</f>
        <v>352.72500000000002</v>
      </c>
      <c r="FG102" s="2">
        <f t="shared" ref="FG102" si="880">ABS(FF101-FG101)</f>
        <v>24.614000000000033</v>
      </c>
      <c r="FH102" s="2">
        <f t="shared" ref="FH102" si="881">ABS(FG101-FH101)</f>
        <v>2.6669999999999732</v>
      </c>
      <c r="FI102" s="2">
        <f t="shared" ref="FI102" si="882">ABS(FH101-FI101)</f>
        <v>3.1800000000000068</v>
      </c>
      <c r="FJ102" s="2">
        <f t="shared" ref="FJ102" si="883">ABS(FI101-FJ101)</f>
        <v>1.3260000000000218</v>
      </c>
      <c r="FK102" s="2">
        <f t="shared" ref="FK102" si="884">ABS(FJ101-FK101)</f>
        <v>4.5720000000000027</v>
      </c>
      <c r="FL102" s="2">
        <f t="shared" ref="FL102" si="885">ABS(FK101-FL101)</f>
        <v>0.45800000000002683</v>
      </c>
      <c r="FM102" s="2">
        <f t="shared" ref="FM102" si="886">ABS(FL101-FM101)</f>
        <v>1.4819999999999709</v>
      </c>
      <c r="FN102" s="2">
        <f t="shared" ref="FN102" si="887">ABS(FM101-FN101)</f>
        <v>24.559000000000026</v>
      </c>
      <c r="FO102" s="2">
        <f t="shared" ref="FO102" si="888">ABS(FN101-FO101)</f>
        <v>3.160000000000025</v>
      </c>
      <c r="FP102" s="2">
        <f t="shared" ref="FP102" si="889">ABS(FO101-FP101)</f>
        <v>6.0639999999999645</v>
      </c>
      <c r="FQ102" s="2">
        <f t="shared" ref="FQ102" si="890">ABS(FP101-FQ101)</f>
        <v>4.9780000000000086</v>
      </c>
      <c r="FR102" s="2">
        <f t="shared" ref="FR102" si="891">ABS(FQ101-FR101)</f>
        <v>7.2599999999999909</v>
      </c>
      <c r="FS102" s="2">
        <f t="shared" ref="FS102" si="892">ABS(FR101-FS101)</f>
        <v>30.120000000000005</v>
      </c>
      <c r="FT102" s="2">
        <f t="shared" ref="FT102" si="893">ABS(FS101-FT101)</f>
        <v>51.084000000000003</v>
      </c>
      <c r="FU102" s="2">
        <f t="shared" ref="FU102" si="894">ABS(FT101-FU101)</f>
        <v>14.038000000000011</v>
      </c>
      <c r="FV102" s="2">
        <f t="shared" ref="FV102" si="895">ABS(FU101-FV101)</f>
        <v>0.20900000000000318</v>
      </c>
      <c r="FW102" s="2">
        <f t="shared" ref="FW102" si="896">ABS(FV101-FW101)</f>
        <v>4.6340000000000146</v>
      </c>
      <c r="FX102" s="2">
        <f t="shared" ref="FX102" si="897">ABS(FW101-FX101)</f>
        <v>2.0480000000000018</v>
      </c>
      <c r="FY102" s="2">
        <f t="shared" ref="FY102" si="898">ABS(FX101-FY101)</f>
        <v>4.146000000000015</v>
      </c>
      <c r="FZ102" s="2">
        <f t="shared" ref="FZ102" si="899">ABS(FY101-FZ101)</f>
        <v>1.964999999999975</v>
      </c>
      <c r="GA102" s="2">
        <f t="shared" ref="GA102" si="900">ABS(FZ101-GA101)</f>
        <v>1.9490000000000123</v>
      </c>
      <c r="GB102" s="2">
        <f t="shared" ref="GB102" si="901">ABS(GA101-GB101)</f>
        <v>19.601999999999975</v>
      </c>
    </row>
    <row r="103" spans="1:184" s="2" customFormat="1">
      <c r="B103" s="2" t="s">
        <v>19</v>
      </c>
      <c r="C103" s="2">
        <f>MAX(102:102)</f>
        <v>352.72500000000002</v>
      </c>
      <c r="D103" s="2" t="s">
        <v>20</v>
      </c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</row>
    <row r="104" spans="1:184" s="2" customFormat="1">
      <c r="C104" s="2">
        <f>C103/10</f>
        <v>35.272500000000001</v>
      </c>
      <c r="D104" s="2" t="s">
        <v>6</v>
      </c>
    </row>
    <row r="106" spans="1:184" s="2" customFormat="1">
      <c r="B106" s="2" t="s">
        <v>17</v>
      </c>
      <c r="D106" s="2">
        <v>0</v>
      </c>
      <c r="E106" s="2">
        <v>1</v>
      </c>
      <c r="F106" s="2">
        <v>2</v>
      </c>
      <c r="G106" s="2">
        <v>3</v>
      </c>
      <c r="H106" s="2">
        <v>4</v>
      </c>
      <c r="I106" s="2">
        <v>5</v>
      </c>
      <c r="J106" s="2">
        <v>6</v>
      </c>
      <c r="K106" s="2">
        <v>7</v>
      </c>
      <c r="L106" s="2">
        <v>8</v>
      </c>
      <c r="M106" s="2">
        <v>9</v>
      </c>
      <c r="N106" s="2">
        <v>10</v>
      </c>
      <c r="O106" s="2">
        <v>11</v>
      </c>
      <c r="P106" s="2">
        <v>12</v>
      </c>
      <c r="Q106" s="2">
        <v>13</v>
      </c>
      <c r="R106" s="2">
        <v>14</v>
      </c>
      <c r="S106" s="2">
        <v>15</v>
      </c>
      <c r="T106" s="2">
        <v>16</v>
      </c>
      <c r="U106" s="2">
        <v>17</v>
      </c>
      <c r="V106" s="2">
        <v>18</v>
      </c>
      <c r="W106" s="2">
        <v>19</v>
      </c>
      <c r="X106" s="2">
        <v>20</v>
      </c>
      <c r="Y106" s="2">
        <v>21</v>
      </c>
      <c r="Z106" s="2">
        <v>22</v>
      </c>
      <c r="AA106" s="2">
        <v>23</v>
      </c>
      <c r="AB106" s="2">
        <v>24</v>
      </c>
      <c r="AC106" s="2">
        <v>25</v>
      </c>
      <c r="AD106" s="2">
        <v>26</v>
      </c>
      <c r="AE106" s="2">
        <v>27</v>
      </c>
      <c r="AF106" s="2">
        <v>28</v>
      </c>
      <c r="AG106" s="2">
        <v>29</v>
      </c>
      <c r="AH106" s="2">
        <v>30</v>
      </c>
      <c r="AI106" s="2">
        <v>31</v>
      </c>
      <c r="AJ106" s="2">
        <v>32</v>
      </c>
      <c r="AK106" s="2">
        <v>33</v>
      </c>
      <c r="AL106" s="2">
        <v>34</v>
      </c>
      <c r="AM106" s="2">
        <v>35</v>
      </c>
      <c r="AN106" s="2">
        <v>36</v>
      </c>
      <c r="AO106" s="2">
        <v>37</v>
      </c>
      <c r="AP106" s="2">
        <v>38</v>
      </c>
      <c r="AQ106" s="2">
        <v>39</v>
      </c>
      <c r="AR106" s="2">
        <v>40</v>
      </c>
      <c r="AS106" s="2">
        <v>41</v>
      </c>
      <c r="AT106" s="2">
        <v>42</v>
      </c>
      <c r="AU106" s="2">
        <v>43</v>
      </c>
      <c r="AV106" s="2">
        <v>44</v>
      </c>
      <c r="AW106" s="2">
        <v>45</v>
      </c>
      <c r="AX106" s="2">
        <v>46</v>
      </c>
      <c r="AY106" s="2">
        <v>47</v>
      </c>
      <c r="AZ106" s="2">
        <v>48</v>
      </c>
      <c r="BA106" s="2">
        <v>49</v>
      </c>
      <c r="BB106" s="2">
        <v>50</v>
      </c>
      <c r="BC106" s="2">
        <v>51</v>
      </c>
      <c r="BD106" s="2">
        <v>52</v>
      </c>
      <c r="BE106" s="2">
        <v>53</v>
      </c>
      <c r="BF106" s="2">
        <v>54</v>
      </c>
      <c r="BG106" s="2">
        <v>55</v>
      </c>
      <c r="BH106" s="2">
        <v>56</v>
      </c>
      <c r="BI106" s="2">
        <v>57</v>
      </c>
      <c r="BJ106" s="2">
        <v>58</v>
      </c>
      <c r="BK106" s="2">
        <v>59</v>
      </c>
      <c r="BL106" s="2">
        <v>60</v>
      </c>
      <c r="BM106" s="2">
        <v>61</v>
      </c>
      <c r="BN106" s="2">
        <v>62</v>
      </c>
      <c r="BO106" s="2">
        <v>63</v>
      </c>
      <c r="BP106" s="2">
        <v>64</v>
      </c>
      <c r="BQ106" s="2">
        <v>65</v>
      </c>
      <c r="BR106" s="2">
        <v>66</v>
      </c>
      <c r="BS106" s="2">
        <v>67</v>
      </c>
      <c r="BT106" s="2">
        <v>68</v>
      </c>
      <c r="BU106" s="2">
        <v>69</v>
      </c>
      <c r="BV106" s="2">
        <v>70</v>
      </c>
      <c r="BW106" s="2">
        <v>71</v>
      </c>
      <c r="BX106" s="2">
        <v>72</v>
      </c>
      <c r="BY106" s="2">
        <v>73</v>
      </c>
      <c r="BZ106" s="2">
        <v>74</v>
      </c>
      <c r="CA106" s="2">
        <v>75</v>
      </c>
      <c r="CB106" s="2">
        <v>76</v>
      </c>
      <c r="CC106" s="2">
        <v>77</v>
      </c>
      <c r="CD106" s="2">
        <v>78</v>
      </c>
      <c r="CE106" s="2">
        <v>79</v>
      </c>
      <c r="CF106" s="2">
        <v>80</v>
      </c>
      <c r="CG106" s="2">
        <v>81</v>
      </c>
      <c r="CH106" s="2">
        <v>82</v>
      </c>
      <c r="CI106" s="2">
        <v>83</v>
      </c>
      <c r="CJ106" s="2">
        <v>84</v>
      </c>
      <c r="CK106" s="2">
        <v>85</v>
      </c>
      <c r="CL106" s="2">
        <v>86</v>
      </c>
      <c r="CM106" s="2">
        <v>87</v>
      </c>
      <c r="CN106" s="2">
        <v>88</v>
      </c>
      <c r="CO106" s="2">
        <v>89</v>
      </c>
      <c r="CP106" s="2">
        <v>90</v>
      </c>
      <c r="CQ106" s="2">
        <v>91</v>
      </c>
      <c r="CR106" s="2">
        <v>92</v>
      </c>
      <c r="CS106" s="2">
        <v>93</v>
      </c>
      <c r="CT106" s="2">
        <v>94</v>
      </c>
      <c r="CU106" s="2">
        <v>95</v>
      </c>
      <c r="CV106" s="2">
        <v>96</v>
      </c>
      <c r="CW106" s="2">
        <v>97</v>
      </c>
      <c r="CX106" s="2">
        <v>98</v>
      </c>
      <c r="CY106" s="2">
        <v>99</v>
      </c>
      <c r="CZ106" s="2">
        <v>100</v>
      </c>
      <c r="DA106" s="2">
        <v>101</v>
      </c>
      <c r="DB106" s="2">
        <v>102</v>
      </c>
      <c r="DC106" s="2">
        <v>103</v>
      </c>
      <c r="DD106" s="2">
        <v>104</v>
      </c>
      <c r="DE106" s="2">
        <v>105</v>
      </c>
      <c r="DF106" s="2">
        <v>106</v>
      </c>
      <c r="DG106" s="2">
        <v>107</v>
      </c>
      <c r="DH106" s="2">
        <v>108</v>
      </c>
      <c r="DI106" s="2">
        <v>109</v>
      </c>
      <c r="DJ106" s="2">
        <v>110</v>
      </c>
      <c r="DK106" s="2">
        <v>111</v>
      </c>
      <c r="DL106" s="2">
        <v>112</v>
      </c>
      <c r="DM106" s="2">
        <v>113</v>
      </c>
      <c r="DN106" s="2">
        <v>114</v>
      </c>
      <c r="DO106" s="2">
        <v>115</v>
      </c>
      <c r="DP106" s="2">
        <v>116</v>
      </c>
      <c r="DQ106" s="2">
        <v>117</v>
      </c>
      <c r="DR106" s="2">
        <v>118</v>
      </c>
      <c r="DS106" s="2">
        <v>119</v>
      </c>
      <c r="DT106" s="2">
        <v>120</v>
      </c>
      <c r="DU106" s="2">
        <v>121</v>
      </c>
      <c r="DV106" s="2">
        <v>122</v>
      </c>
      <c r="DW106" s="2">
        <v>123</v>
      </c>
      <c r="DX106" s="2">
        <v>124</v>
      </c>
      <c r="DY106" s="2">
        <v>125</v>
      </c>
      <c r="DZ106" s="2">
        <v>126</v>
      </c>
      <c r="EA106" s="2">
        <v>127</v>
      </c>
      <c r="EB106" s="2">
        <v>128</v>
      </c>
      <c r="EC106" s="2">
        <v>129</v>
      </c>
      <c r="ED106" s="2">
        <v>130</v>
      </c>
      <c r="EE106" s="2">
        <v>131</v>
      </c>
      <c r="EF106" s="2">
        <v>132</v>
      </c>
      <c r="EG106" s="2">
        <v>133</v>
      </c>
      <c r="EH106" s="2">
        <v>134</v>
      </c>
      <c r="EI106" s="2">
        <v>135</v>
      </c>
      <c r="EJ106" s="2">
        <v>136</v>
      </c>
      <c r="EK106" s="2">
        <v>137</v>
      </c>
      <c r="EL106" s="2">
        <v>138</v>
      </c>
      <c r="EM106" s="2">
        <v>139</v>
      </c>
      <c r="EN106" s="2">
        <v>140</v>
      </c>
      <c r="EO106" s="2">
        <v>141</v>
      </c>
      <c r="EP106" s="2">
        <v>142</v>
      </c>
      <c r="EQ106" s="2">
        <v>143</v>
      </c>
      <c r="ER106" s="2">
        <v>144</v>
      </c>
      <c r="ES106" s="2">
        <v>145</v>
      </c>
      <c r="ET106" s="2">
        <v>146</v>
      </c>
      <c r="EU106" s="2">
        <v>147</v>
      </c>
      <c r="EV106" s="2">
        <v>148</v>
      </c>
      <c r="EW106" s="2">
        <v>149</v>
      </c>
      <c r="EX106" s="2">
        <v>150</v>
      </c>
      <c r="EY106" s="2">
        <v>151</v>
      </c>
      <c r="EZ106" s="2">
        <v>152</v>
      </c>
      <c r="FA106" s="2">
        <v>153</v>
      </c>
      <c r="FB106" s="2">
        <v>154</v>
      </c>
      <c r="FC106" s="2">
        <v>155</v>
      </c>
      <c r="FD106" s="2">
        <v>156</v>
      </c>
      <c r="FE106" s="2">
        <v>157</v>
      </c>
      <c r="FF106" s="2">
        <v>158</v>
      </c>
      <c r="FG106" s="2">
        <v>159</v>
      </c>
      <c r="FH106" s="2">
        <v>160</v>
      </c>
      <c r="FI106" s="2">
        <v>161</v>
      </c>
      <c r="FJ106" s="2">
        <v>162</v>
      </c>
      <c r="FK106" s="2">
        <v>163</v>
      </c>
      <c r="FL106" s="2">
        <v>164</v>
      </c>
      <c r="FM106" s="2">
        <v>165</v>
      </c>
      <c r="FN106" s="2">
        <v>166</v>
      </c>
      <c r="FO106" s="2">
        <v>167</v>
      </c>
      <c r="FP106" s="2">
        <v>168</v>
      </c>
      <c r="FQ106" s="2">
        <v>169</v>
      </c>
      <c r="FR106" s="2">
        <v>170</v>
      </c>
      <c r="FS106" s="2">
        <v>171</v>
      </c>
      <c r="FT106" s="2">
        <v>172</v>
      </c>
      <c r="FU106" s="2">
        <v>173</v>
      </c>
      <c r="FV106" s="2">
        <v>174</v>
      </c>
      <c r="FW106" s="2">
        <v>175</v>
      </c>
      <c r="FX106" s="2">
        <v>176</v>
      </c>
      <c r="FY106" s="2">
        <v>177</v>
      </c>
      <c r="FZ106" s="2">
        <v>178</v>
      </c>
      <c r="GA106" s="2">
        <v>179</v>
      </c>
      <c r="GB106" s="2">
        <v>180</v>
      </c>
    </row>
    <row r="107" spans="1:184" s="2" customFormat="1">
      <c r="A107" s="2" t="s">
        <v>31</v>
      </c>
      <c r="B107" s="2" t="s">
        <v>15</v>
      </c>
      <c r="D107" s="2">
        <v>280.52699999999999</v>
      </c>
      <c r="E107" s="2">
        <v>414.42899999999997</v>
      </c>
      <c r="F107" s="2">
        <v>548.58399999999995</v>
      </c>
      <c r="G107" s="2">
        <v>601.74</v>
      </c>
      <c r="H107" s="2">
        <v>629.08100000000002</v>
      </c>
      <c r="I107" s="2">
        <v>639.78200000000004</v>
      </c>
      <c r="J107" s="2">
        <v>650.12900000000002</v>
      </c>
      <c r="K107" s="2">
        <v>655.63</v>
      </c>
      <c r="L107" s="2">
        <v>658.60599999999999</v>
      </c>
      <c r="M107" s="2">
        <v>662.76900000000001</v>
      </c>
      <c r="N107" s="2">
        <v>672.55100000000004</v>
      </c>
      <c r="O107" s="2">
        <v>679.053</v>
      </c>
      <c r="P107" s="2">
        <v>676.64700000000005</v>
      </c>
      <c r="Q107" s="2">
        <v>679.48400000000004</v>
      </c>
      <c r="R107" s="2">
        <v>681.55399999999997</v>
      </c>
      <c r="S107" s="2">
        <v>679.74</v>
      </c>
      <c r="T107" s="2">
        <v>683.28599999999994</v>
      </c>
      <c r="U107" s="2">
        <v>681.98599999999999</v>
      </c>
      <c r="V107" s="2">
        <v>683.28599999999994</v>
      </c>
      <c r="W107" s="2">
        <v>685.89200000000005</v>
      </c>
      <c r="X107" s="2">
        <v>684.58699999999999</v>
      </c>
      <c r="Y107" s="2">
        <v>693.52300000000002</v>
      </c>
      <c r="Z107" s="2">
        <v>689.73900000000003</v>
      </c>
      <c r="AA107" s="2">
        <v>690.96900000000005</v>
      </c>
      <c r="AB107" s="2">
        <v>693.34799999999996</v>
      </c>
      <c r="AC107" s="2">
        <v>695.91399999999999</v>
      </c>
      <c r="AD107" s="2">
        <v>697.51099999999997</v>
      </c>
      <c r="AE107" s="2">
        <v>700.452</v>
      </c>
      <c r="AF107" s="2">
        <v>703.85900000000004</v>
      </c>
      <c r="AG107" s="2">
        <v>705.65899999999999</v>
      </c>
      <c r="AH107" s="2">
        <v>709.18799999999999</v>
      </c>
      <c r="AI107" s="2">
        <v>713.55899999999997</v>
      </c>
      <c r="AJ107" s="2">
        <v>714.10699999999997</v>
      </c>
      <c r="AK107" s="2">
        <v>719.90099999999995</v>
      </c>
      <c r="AL107" s="2">
        <v>722.12099999999998</v>
      </c>
      <c r="AM107" s="2">
        <v>722.77200000000005</v>
      </c>
      <c r="AN107" s="2">
        <v>722.678</v>
      </c>
      <c r="AO107" s="2">
        <v>725.00400000000002</v>
      </c>
      <c r="AP107" s="2">
        <v>726.21600000000001</v>
      </c>
      <c r="AQ107" s="2">
        <v>730.24599999999998</v>
      </c>
      <c r="AR107" s="2">
        <v>730.33900000000006</v>
      </c>
      <c r="AS107" s="2">
        <v>731.65700000000004</v>
      </c>
      <c r="AT107" s="2">
        <v>734.49199999999996</v>
      </c>
      <c r="AU107" s="2">
        <v>734.49099999999999</v>
      </c>
      <c r="AV107" s="2">
        <v>734.30200000000002</v>
      </c>
      <c r="AW107" s="2">
        <v>736.38599999999997</v>
      </c>
      <c r="AX107" s="2">
        <v>722.77099999999996</v>
      </c>
      <c r="AY107" s="2">
        <v>717.50300000000004</v>
      </c>
      <c r="AZ107" s="2">
        <v>717.50099999999998</v>
      </c>
      <c r="BA107" s="2">
        <v>719.25300000000004</v>
      </c>
      <c r="BB107" s="2">
        <v>717.31700000000001</v>
      </c>
      <c r="BC107" s="2">
        <v>716.76499999999999</v>
      </c>
      <c r="BD107" s="2">
        <v>716.85599999999999</v>
      </c>
      <c r="BE107" s="2">
        <v>719.99</v>
      </c>
      <c r="BF107" s="2">
        <v>719.15899999999999</v>
      </c>
      <c r="BG107" s="2">
        <v>716.76400000000001</v>
      </c>
      <c r="BH107" s="2">
        <v>719.15899999999999</v>
      </c>
      <c r="BI107" s="2">
        <v>719.52599999999995</v>
      </c>
      <c r="BJ107" s="2">
        <v>718.69600000000003</v>
      </c>
      <c r="BK107" s="2">
        <v>719.25</v>
      </c>
      <c r="BL107" s="2">
        <v>721.46900000000005</v>
      </c>
      <c r="BM107" s="2">
        <v>722.48900000000003</v>
      </c>
      <c r="BN107" s="2">
        <v>722.67399999999998</v>
      </c>
      <c r="BO107" s="2">
        <v>723.04700000000003</v>
      </c>
      <c r="BP107" s="2">
        <v>722.30399999999997</v>
      </c>
      <c r="BQ107" s="2">
        <v>723.048</v>
      </c>
      <c r="BR107" s="2">
        <v>781.09100000000001</v>
      </c>
      <c r="BS107" s="2">
        <v>822.16499999999996</v>
      </c>
      <c r="BT107" s="2">
        <v>712.96799999999996</v>
      </c>
      <c r="BU107" s="2">
        <v>716.53300000000002</v>
      </c>
      <c r="BV107" s="2">
        <v>694.64499999999998</v>
      </c>
      <c r="BW107" s="2">
        <v>699.649</v>
      </c>
      <c r="BX107" s="2">
        <v>698.89200000000005</v>
      </c>
      <c r="BY107" s="2">
        <v>691.49599999999998</v>
      </c>
      <c r="BZ107" s="2">
        <v>691.96699999999998</v>
      </c>
      <c r="CA107" s="2">
        <v>693.096</v>
      </c>
      <c r="CB107" s="2">
        <v>696.68899999999996</v>
      </c>
      <c r="CC107" s="2">
        <v>698.01700000000005</v>
      </c>
      <c r="CD107" s="2">
        <v>696.87800000000004</v>
      </c>
      <c r="CE107" s="2">
        <v>700.30100000000004</v>
      </c>
      <c r="CF107" s="2">
        <v>699.34400000000005</v>
      </c>
      <c r="CG107" s="2">
        <v>695.83199999999999</v>
      </c>
      <c r="CH107" s="2">
        <v>693.74900000000002</v>
      </c>
      <c r="CI107" s="2">
        <v>699.34400000000005</v>
      </c>
      <c r="CJ107" s="2">
        <v>699.24699999999996</v>
      </c>
      <c r="CK107" s="2">
        <v>700.10500000000002</v>
      </c>
      <c r="CL107" s="2">
        <v>697.53200000000004</v>
      </c>
      <c r="CM107" s="2">
        <v>700.10299999999995</v>
      </c>
      <c r="CN107" s="2">
        <v>698.29300000000001</v>
      </c>
      <c r="CO107" s="2">
        <v>699.721</v>
      </c>
      <c r="CP107" s="2">
        <v>704.89300000000003</v>
      </c>
      <c r="CQ107" s="2">
        <v>697.34400000000005</v>
      </c>
      <c r="CR107" s="2">
        <v>702.01300000000003</v>
      </c>
      <c r="CS107" s="2">
        <v>700.19899999999996</v>
      </c>
      <c r="CT107" s="2">
        <v>701.154</v>
      </c>
      <c r="CU107" s="2">
        <v>700.19899999999996</v>
      </c>
      <c r="CV107" s="2">
        <v>699.43600000000004</v>
      </c>
      <c r="CW107" s="2">
        <v>702.01499999999999</v>
      </c>
      <c r="CX107" s="2">
        <v>702.96799999999996</v>
      </c>
      <c r="CY107" s="2">
        <v>700.76800000000003</v>
      </c>
      <c r="CZ107" s="2">
        <v>704.505</v>
      </c>
      <c r="DA107" s="2">
        <v>703.44799999999998</v>
      </c>
      <c r="DB107" s="2">
        <v>702.971</v>
      </c>
      <c r="DC107" s="2">
        <v>704.31299999999999</v>
      </c>
      <c r="DD107" s="2">
        <v>701.53300000000002</v>
      </c>
      <c r="DE107" s="2">
        <v>704.505</v>
      </c>
      <c r="DF107" s="2">
        <v>701.43700000000001</v>
      </c>
      <c r="DG107" s="2">
        <v>704.12300000000005</v>
      </c>
      <c r="DH107" s="2">
        <v>704.31100000000004</v>
      </c>
      <c r="DI107" s="2">
        <v>702.48900000000003</v>
      </c>
      <c r="DJ107" s="2">
        <v>703.15899999999999</v>
      </c>
      <c r="DK107" s="2">
        <v>703.83500000000004</v>
      </c>
      <c r="DL107" s="2">
        <v>703.93</v>
      </c>
      <c r="DM107" s="2">
        <v>706.43200000000002</v>
      </c>
      <c r="DN107" s="2">
        <v>706.33500000000004</v>
      </c>
      <c r="DO107" s="2">
        <v>705.46900000000005</v>
      </c>
      <c r="DP107" s="2">
        <v>704.31200000000001</v>
      </c>
      <c r="DQ107" s="2">
        <v>702.68200000000002</v>
      </c>
      <c r="DR107" s="2">
        <v>704.11800000000005</v>
      </c>
      <c r="DS107" s="2">
        <v>706.04200000000003</v>
      </c>
      <c r="DT107" s="2">
        <v>706.90899999999999</v>
      </c>
      <c r="DU107" s="2">
        <v>705.94600000000003</v>
      </c>
      <c r="DV107" s="2">
        <v>706.62099999999998</v>
      </c>
      <c r="DW107" s="2">
        <v>706.428</v>
      </c>
      <c r="DX107" s="2">
        <v>705.65800000000002</v>
      </c>
      <c r="DY107" s="2">
        <v>692.8</v>
      </c>
      <c r="DZ107" s="2">
        <v>713.68299999999999</v>
      </c>
      <c r="EA107" s="2">
        <v>710.08500000000004</v>
      </c>
      <c r="EB107" s="2">
        <v>698.63400000000001</v>
      </c>
      <c r="EC107" s="2">
        <v>711.08500000000004</v>
      </c>
      <c r="ED107" s="2">
        <v>716.96</v>
      </c>
      <c r="EE107" s="2">
        <v>724.10599999999999</v>
      </c>
      <c r="EF107" s="2">
        <v>730.32899999999995</v>
      </c>
      <c r="EG107" s="2">
        <v>723.81</v>
      </c>
      <c r="EH107" s="2">
        <v>729.84299999999996</v>
      </c>
      <c r="EI107" s="2">
        <v>725.54300000000001</v>
      </c>
      <c r="EJ107" s="2">
        <v>723.17</v>
      </c>
      <c r="EK107" s="2">
        <v>726.73599999999999</v>
      </c>
      <c r="EL107" s="2">
        <v>736.62900000000002</v>
      </c>
      <c r="EM107" s="2">
        <v>730.80100000000004</v>
      </c>
      <c r="EN107" s="2">
        <v>729.94600000000003</v>
      </c>
      <c r="EO107" s="2">
        <v>728.23800000000006</v>
      </c>
      <c r="EP107" s="2">
        <v>724.65200000000004</v>
      </c>
      <c r="EQ107" s="2">
        <v>724.27599999999995</v>
      </c>
      <c r="ER107" s="2">
        <v>734.32799999999997</v>
      </c>
      <c r="ES107" s="2">
        <v>735.75599999999997</v>
      </c>
      <c r="ET107" s="2">
        <v>734.13599999999997</v>
      </c>
      <c r="EU107" s="2">
        <v>733.37599999999998</v>
      </c>
      <c r="EV107" s="2">
        <v>730.81700000000001</v>
      </c>
      <c r="EW107" s="2">
        <v>732.33299999999997</v>
      </c>
      <c r="EX107" s="2">
        <v>732.61699999999996</v>
      </c>
      <c r="EY107" s="2">
        <v>733.18700000000001</v>
      </c>
      <c r="EZ107" s="2">
        <v>733.947</v>
      </c>
      <c r="FA107" s="2">
        <v>734.51700000000005</v>
      </c>
      <c r="FB107" s="2">
        <v>731.95299999999997</v>
      </c>
      <c r="FC107" s="2">
        <v>733.09199999999998</v>
      </c>
      <c r="FD107" s="2">
        <v>731.00699999999995</v>
      </c>
      <c r="FE107" s="2">
        <v>731.76499999999999</v>
      </c>
      <c r="FF107" s="2">
        <v>730.53300000000002</v>
      </c>
      <c r="FG107" s="2">
        <v>732.90099999999995</v>
      </c>
      <c r="FH107" s="2">
        <v>731.57399999999996</v>
      </c>
      <c r="FI107" s="2">
        <v>734.32600000000002</v>
      </c>
      <c r="FJ107" s="2">
        <v>734.42200000000003</v>
      </c>
      <c r="FK107" s="2">
        <v>732.99800000000005</v>
      </c>
      <c r="FL107" s="2">
        <v>732.52200000000005</v>
      </c>
      <c r="FM107" s="2">
        <v>732.71299999999997</v>
      </c>
      <c r="FN107" s="2">
        <v>735.08900000000006</v>
      </c>
      <c r="FO107" s="2">
        <v>738.529</v>
      </c>
      <c r="FP107" s="2">
        <v>735.85299999999995</v>
      </c>
      <c r="FQ107" s="2">
        <v>735.37599999999998</v>
      </c>
      <c r="FR107" s="2">
        <v>733.47299999999996</v>
      </c>
      <c r="FS107" s="2">
        <v>735.37400000000002</v>
      </c>
      <c r="FT107" s="2">
        <v>737.952</v>
      </c>
      <c r="FU107" s="2">
        <v>737.66600000000005</v>
      </c>
      <c r="FV107" s="2">
        <v>736.13699999999994</v>
      </c>
      <c r="FW107" s="2">
        <v>738.71900000000005</v>
      </c>
      <c r="FX107" s="2">
        <v>735.18200000000002</v>
      </c>
      <c r="FY107" s="2">
        <v>736.70799999999997</v>
      </c>
      <c r="FZ107" s="2">
        <v>736.90099999999995</v>
      </c>
      <c r="GA107" s="2">
        <v>736.13499999999999</v>
      </c>
      <c r="GB107" s="2">
        <v>732.14200000000005</v>
      </c>
    </row>
    <row r="108" spans="1:184" s="2" customFormat="1">
      <c r="B108" s="2" t="s">
        <v>16</v>
      </c>
      <c r="D108" s="2">
        <v>191.88</v>
      </c>
      <c r="E108" s="2">
        <v>192.583</v>
      </c>
      <c r="F108" s="2">
        <v>191.86099999999999</v>
      </c>
      <c r="G108" s="2">
        <v>284.89499999999998</v>
      </c>
      <c r="H108" s="2">
        <v>594.46400000000006</v>
      </c>
      <c r="I108" s="2">
        <v>371.96800000000002</v>
      </c>
      <c r="J108" s="2">
        <v>309.37599999999998</v>
      </c>
      <c r="K108" s="2">
        <v>256.57600000000002</v>
      </c>
      <c r="L108" s="2">
        <v>119.405</v>
      </c>
      <c r="M108" s="2">
        <v>93.322000000000003</v>
      </c>
      <c r="N108" s="2">
        <v>60.311</v>
      </c>
      <c r="O108" s="2">
        <v>145.09100000000001</v>
      </c>
      <c r="P108" s="2">
        <v>180.53200000000001</v>
      </c>
      <c r="Q108" s="2">
        <v>181.971</v>
      </c>
      <c r="R108" s="2">
        <v>197.37799999999999</v>
      </c>
      <c r="S108" s="2">
        <v>126.914</v>
      </c>
      <c r="T108" s="2">
        <v>134.43199999999999</v>
      </c>
      <c r="U108" s="2">
        <v>105.736</v>
      </c>
      <c r="V108" s="2">
        <v>112.81399999999999</v>
      </c>
      <c r="W108" s="2">
        <v>109.83</v>
      </c>
      <c r="X108" s="2">
        <v>99.912000000000006</v>
      </c>
      <c r="Y108" s="2">
        <v>93.105999999999995</v>
      </c>
      <c r="Z108" s="2">
        <v>93.337999999999994</v>
      </c>
      <c r="AA108" s="2">
        <v>107.435</v>
      </c>
      <c r="AB108" s="2">
        <v>61.116999999999997</v>
      </c>
      <c r="AC108" s="2">
        <v>70.322000000000003</v>
      </c>
      <c r="AD108" s="2">
        <v>118.10299999999999</v>
      </c>
      <c r="AE108" s="2">
        <v>167.33199999999999</v>
      </c>
      <c r="AF108" s="2">
        <v>339.01299999999998</v>
      </c>
      <c r="AG108" s="2">
        <v>237.75899999999999</v>
      </c>
      <c r="AH108" s="2">
        <v>233.86699999999999</v>
      </c>
      <c r="AI108" s="2">
        <v>189.44800000000001</v>
      </c>
      <c r="AJ108" s="2">
        <v>129.03100000000001</v>
      </c>
      <c r="AK108" s="2">
        <v>144.28200000000001</v>
      </c>
      <c r="AL108" s="2">
        <v>331.161</v>
      </c>
      <c r="AM108" s="2">
        <v>95.138999999999996</v>
      </c>
      <c r="AN108" s="2">
        <v>244.38</v>
      </c>
      <c r="AO108" s="2">
        <v>175.71299999999999</v>
      </c>
      <c r="AP108" s="2">
        <v>179.88</v>
      </c>
      <c r="AQ108" s="2">
        <v>189.21799999999999</v>
      </c>
      <c r="AR108" s="2">
        <v>203.32</v>
      </c>
      <c r="AS108" s="2">
        <v>121.10299999999999</v>
      </c>
      <c r="AT108" s="2">
        <v>145.20699999999999</v>
      </c>
      <c r="AU108" s="2">
        <v>153.60300000000001</v>
      </c>
      <c r="AV108" s="2">
        <v>188.49299999999999</v>
      </c>
      <c r="AW108" s="2">
        <v>182.97399999999999</v>
      </c>
      <c r="AX108" s="2">
        <v>190.31899999999999</v>
      </c>
      <c r="AY108" s="2">
        <v>173.25899999999999</v>
      </c>
      <c r="AZ108" s="2">
        <v>189.785</v>
      </c>
      <c r="BA108" s="2">
        <v>183.82599999999999</v>
      </c>
      <c r="BB108" s="2">
        <v>194.292</v>
      </c>
      <c r="BC108" s="2">
        <v>198.06700000000001</v>
      </c>
      <c r="BD108" s="2">
        <v>203.107</v>
      </c>
      <c r="BE108" s="2">
        <v>203.495</v>
      </c>
      <c r="BF108" s="2">
        <v>195.928</v>
      </c>
      <c r="BG108" s="2">
        <v>200.31100000000001</v>
      </c>
      <c r="BH108" s="2">
        <v>181.67099999999999</v>
      </c>
      <c r="BI108" s="2">
        <v>182.6</v>
      </c>
      <c r="BJ108" s="2">
        <v>173.41800000000001</v>
      </c>
      <c r="BK108" s="2">
        <v>184.90600000000001</v>
      </c>
      <c r="BL108" s="2">
        <v>216.20400000000001</v>
      </c>
      <c r="BM108" s="2">
        <v>206.523</v>
      </c>
      <c r="BN108" s="2">
        <v>205.71700000000001</v>
      </c>
      <c r="BO108" s="2">
        <v>216.49600000000001</v>
      </c>
      <c r="BP108" s="2">
        <v>268.16500000000002</v>
      </c>
      <c r="BQ108" s="2">
        <v>243.38300000000001</v>
      </c>
      <c r="BR108" s="2">
        <v>247.62</v>
      </c>
      <c r="BS108" s="2">
        <v>149.77600000000001</v>
      </c>
      <c r="BT108" s="2">
        <v>105.312</v>
      </c>
      <c r="BU108" s="2">
        <v>84.019000000000005</v>
      </c>
      <c r="BV108" s="2">
        <v>76.914000000000001</v>
      </c>
      <c r="BW108" s="2">
        <v>75.844999999999999</v>
      </c>
      <c r="BX108" s="2">
        <v>76.942999999999998</v>
      </c>
      <c r="BY108" s="2">
        <v>76.524000000000001</v>
      </c>
      <c r="BZ108" s="2">
        <v>78.165999999999997</v>
      </c>
      <c r="CA108" s="2">
        <v>78.754999999999995</v>
      </c>
      <c r="CB108" s="2">
        <v>79.31</v>
      </c>
      <c r="CC108" s="2">
        <v>79.786000000000001</v>
      </c>
      <c r="CD108" s="2">
        <v>80.858000000000004</v>
      </c>
      <c r="CE108" s="2">
        <v>81.046999999999997</v>
      </c>
      <c r="CF108" s="2">
        <v>80.25</v>
      </c>
      <c r="CG108" s="2">
        <v>80.573999999999998</v>
      </c>
      <c r="CH108" s="2">
        <v>80.281000000000006</v>
      </c>
      <c r="CI108" s="2">
        <v>79.656000000000006</v>
      </c>
      <c r="CJ108" s="2">
        <v>80.965999999999994</v>
      </c>
      <c r="CK108" s="2">
        <v>83.994</v>
      </c>
      <c r="CL108" s="2">
        <v>84.600999999999999</v>
      </c>
      <c r="CM108" s="2">
        <v>86.069000000000003</v>
      </c>
      <c r="CN108" s="2">
        <v>86.225999999999999</v>
      </c>
      <c r="CO108" s="2">
        <v>86.632000000000005</v>
      </c>
      <c r="CP108" s="2">
        <v>89.620999999999995</v>
      </c>
      <c r="CQ108" s="2">
        <v>90.215999999999994</v>
      </c>
      <c r="CR108" s="2">
        <v>92.081999999999994</v>
      </c>
      <c r="CS108" s="2">
        <v>93.066999999999993</v>
      </c>
      <c r="CT108" s="2">
        <v>90.122</v>
      </c>
      <c r="CU108" s="2">
        <v>90.004000000000005</v>
      </c>
      <c r="CV108" s="2">
        <v>92.218999999999994</v>
      </c>
      <c r="CW108" s="2">
        <v>90.792000000000002</v>
      </c>
      <c r="CX108" s="2">
        <v>91.769000000000005</v>
      </c>
      <c r="CY108" s="2">
        <v>90.948999999999998</v>
      </c>
      <c r="CZ108" s="2">
        <v>92.629000000000005</v>
      </c>
      <c r="DA108" s="2">
        <v>91.584999999999994</v>
      </c>
      <c r="DB108" s="2">
        <v>92.960999999999999</v>
      </c>
      <c r="DC108" s="2">
        <v>95.662000000000006</v>
      </c>
      <c r="DD108" s="2">
        <v>94.302000000000007</v>
      </c>
      <c r="DE108" s="2">
        <v>94.78</v>
      </c>
      <c r="DF108" s="2">
        <v>95.344999999999999</v>
      </c>
      <c r="DG108" s="2">
        <v>96.025999999999996</v>
      </c>
      <c r="DH108" s="2">
        <v>95.120999999999995</v>
      </c>
      <c r="DI108" s="2">
        <v>96.11</v>
      </c>
      <c r="DJ108" s="2">
        <v>97.649000000000001</v>
      </c>
      <c r="DK108" s="2">
        <v>96.863</v>
      </c>
      <c r="DL108" s="2">
        <v>96.718999999999994</v>
      </c>
      <c r="DM108" s="2">
        <v>94.325999999999993</v>
      </c>
      <c r="DN108" s="2">
        <v>95.414000000000001</v>
      </c>
      <c r="DO108" s="2">
        <v>99.275000000000006</v>
      </c>
      <c r="DP108" s="2">
        <v>101.85899999999999</v>
      </c>
      <c r="DQ108" s="2">
        <v>102.68899999999999</v>
      </c>
      <c r="DR108" s="2">
        <v>101.072</v>
      </c>
      <c r="DS108" s="2">
        <v>100.726</v>
      </c>
      <c r="DT108" s="2">
        <v>100.974</v>
      </c>
      <c r="DU108" s="2">
        <v>103.828</v>
      </c>
      <c r="DV108" s="2">
        <v>100.992</v>
      </c>
      <c r="DW108" s="2">
        <v>99.887</v>
      </c>
      <c r="DX108" s="2">
        <v>101.40300000000001</v>
      </c>
      <c r="DY108" s="2">
        <v>100.164</v>
      </c>
      <c r="DZ108" s="2">
        <v>100.28700000000001</v>
      </c>
      <c r="EA108" s="2">
        <v>98.396000000000001</v>
      </c>
      <c r="EB108" s="2">
        <v>105.889</v>
      </c>
      <c r="EC108" s="2">
        <v>116.48099999999999</v>
      </c>
      <c r="ED108" s="2">
        <v>142.59100000000001</v>
      </c>
      <c r="EE108" s="2">
        <v>153.15</v>
      </c>
      <c r="EF108" s="2">
        <v>130.102</v>
      </c>
      <c r="EG108" s="2">
        <v>122.092</v>
      </c>
      <c r="EH108" s="2">
        <v>249.505</v>
      </c>
      <c r="EI108" s="2">
        <v>239.244</v>
      </c>
      <c r="EJ108" s="2">
        <v>187.38499999999999</v>
      </c>
      <c r="EK108" s="2">
        <v>207.09800000000001</v>
      </c>
      <c r="EL108" s="2">
        <v>276.84300000000002</v>
      </c>
      <c r="EM108" s="2">
        <v>258.81200000000001</v>
      </c>
      <c r="EN108" s="2">
        <v>207.62</v>
      </c>
      <c r="EO108" s="2">
        <v>207.10599999999999</v>
      </c>
      <c r="EP108" s="2">
        <v>220.33</v>
      </c>
      <c r="EQ108" s="2">
        <v>248.62899999999999</v>
      </c>
      <c r="ER108" s="2">
        <v>284.75299999999999</v>
      </c>
      <c r="ES108" s="2">
        <v>271.71899999999999</v>
      </c>
      <c r="ET108" s="2">
        <v>288.90699999999998</v>
      </c>
      <c r="EU108" s="2">
        <v>299.47699999999998</v>
      </c>
      <c r="EV108" s="2">
        <v>327.02499999999998</v>
      </c>
      <c r="EW108" s="2">
        <v>289.66899999999998</v>
      </c>
      <c r="EX108" s="2">
        <v>340.334</v>
      </c>
      <c r="EY108" s="2">
        <v>306.51400000000001</v>
      </c>
      <c r="EZ108" s="2">
        <v>327.13200000000001</v>
      </c>
      <c r="FA108" s="2">
        <v>338.76799999999997</v>
      </c>
      <c r="FB108" s="2">
        <v>365.322</v>
      </c>
      <c r="FC108" s="2">
        <v>363.65100000000001</v>
      </c>
      <c r="FD108" s="2">
        <v>347.76299999999998</v>
      </c>
      <c r="FE108" s="2">
        <v>389.41500000000002</v>
      </c>
      <c r="FF108" s="2">
        <v>338.173</v>
      </c>
      <c r="FG108" s="2">
        <v>348.87900000000002</v>
      </c>
      <c r="FH108" s="2">
        <v>349.69</v>
      </c>
      <c r="FI108" s="2">
        <v>411.42899999999997</v>
      </c>
      <c r="FJ108" s="2">
        <v>405.96899999999999</v>
      </c>
      <c r="FK108" s="2">
        <v>346.459</v>
      </c>
      <c r="FL108" s="2">
        <v>360.49799999999999</v>
      </c>
      <c r="FM108" s="2">
        <v>331.79700000000003</v>
      </c>
      <c r="FN108" s="2">
        <v>349.81200000000001</v>
      </c>
      <c r="FO108" s="2">
        <v>343.71699999999998</v>
      </c>
      <c r="FP108" s="2">
        <v>369.589</v>
      </c>
      <c r="FQ108" s="2">
        <v>352.13200000000001</v>
      </c>
      <c r="FR108" s="2">
        <v>320.64100000000002</v>
      </c>
      <c r="FS108" s="2">
        <v>309.73899999999998</v>
      </c>
      <c r="FT108" s="2">
        <v>331.45800000000003</v>
      </c>
      <c r="FU108" s="2">
        <v>322.964</v>
      </c>
      <c r="FV108" s="2">
        <v>370.62299999999999</v>
      </c>
      <c r="FW108" s="2">
        <v>310.202</v>
      </c>
      <c r="FX108" s="2">
        <v>295.00900000000001</v>
      </c>
      <c r="FY108" s="2">
        <v>297.06799999999998</v>
      </c>
      <c r="FZ108" s="2">
        <v>291.221</v>
      </c>
      <c r="GA108" s="2">
        <v>295.53699999999998</v>
      </c>
      <c r="GB108" s="2">
        <v>367.28699999999998</v>
      </c>
    </row>
    <row r="109" spans="1:184" s="2" customFormat="1">
      <c r="B109" s="2" t="s">
        <v>18</v>
      </c>
      <c r="E109" s="2">
        <f>ABS(D108-E108)</f>
        <v>0.70300000000000296</v>
      </c>
      <c r="F109" s="2">
        <f t="shared" ref="F109" si="902">ABS(E108-F108)</f>
        <v>0.72200000000000841</v>
      </c>
      <c r="G109" s="2">
        <f t="shared" ref="G109" si="903">ABS(F108-G108)</f>
        <v>93.033999999999992</v>
      </c>
      <c r="H109" s="2">
        <f t="shared" ref="H109" si="904">ABS(G108-H108)</f>
        <v>309.56900000000007</v>
      </c>
      <c r="I109" s="2">
        <f t="shared" ref="I109" si="905">ABS(H108-I108)</f>
        <v>222.49600000000004</v>
      </c>
      <c r="J109" s="2">
        <f t="shared" ref="J109" si="906">ABS(I108-J108)</f>
        <v>62.592000000000041</v>
      </c>
      <c r="K109" s="2">
        <f t="shared" ref="K109" si="907">ABS(J108-K108)</f>
        <v>52.799999999999955</v>
      </c>
      <c r="L109" s="2">
        <f t="shared" ref="L109" si="908">ABS(K108-L108)</f>
        <v>137.17100000000002</v>
      </c>
      <c r="M109" s="2">
        <f t="shared" ref="M109" si="909">ABS(L108-M108)</f>
        <v>26.082999999999998</v>
      </c>
      <c r="N109" s="2">
        <f t="shared" ref="N109" si="910">ABS(M108-N108)</f>
        <v>33.011000000000003</v>
      </c>
      <c r="O109" s="2">
        <f t="shared" ref="O109" si="911">ABS(N108-O108)</f>
        <v>84.78</v>
      </c>
      <c r="P109" s="2">
        <f t="shared" ref="P109" si="912">ABS(O108-P108)</f>
        <v>35.441000000000003</v>
      </c>
      <c r="Q109" s="2">
        <f t="shared" ref="Q109" si="913">ABS(P108-Q108)</f>
        <v>1.438999999999993</v>
      </c>
      <c r="R109" s="2">
        <f t="shared" ref="R109" si="914">ABS(Q108-R108)</f>
        <v>15.406999999999982</v>
      </c>
      <c r="S109" s="2">
        <f t="shared" ref="S109" si="915">ABS(R108-S108)</f>
        <v>70.463999999999984</v>
      </c>
      <c r="T109" s="2">
        <f t="shared" ref="T109" si="916">ABS(S108-T108)</f>
        <v>7.5179999999999865</v>
      </c>
      <c r="U109" s="2">
        <f t="shared" ref="U109" si="917">ABS(T108-U108)</f>
        <v>28.695999999999984</v>
      </c>
      <c r="V109" s="2">
        <f t="shared" ref="V109" si="918">ABS(U108-V108)</f>
        <v>7.0779999999999887</v>
      </c>
      <c r="W109" s="2">
        <f t="shared" ref="W109" si="919">ABS(V108-W108)</f>
        <v>2.9839999999999947</v>
      </c>
      <c r="X109" s="2">
        <f t="shared" ref="X109" si="920">ABS(W108-X108)</f>
        <v>9.9179999999999922</v>
      </c>
      <c r="Y109" s="2">
        <f t="shared" ref="Y109" si="921">ABS(X108-Y108)</f>
        <v>6.8060000000000116</v>
      </c>
      <c r="Z109" s="2">
        <f t="shared" ref="Z109" si="922">ABS(Y108-Z108)</f>
        <v>0.23199999999999932</v>
      </c>
      <c r="AA109" s="2">
        <f t="shared" ref="AA109" si="923">ABS(Z108-AA108)</f>
        <v>14.097000000000008</v>
      </c>
      <c r="AB109" s="2">
        <f t="shared" ref="AB109" si="924">ABS(AA108-AB108)</f>
        <v>46.318000000000005</v>
      </c>
      <c r="AC109" s="2">
        <f t="shared" ref="AC109" si="925">ABS(AB108-AC108)</f>
        <v>9.2050000000000054</v>
      </c>
      <c r="AD109" s="2">
        <f t="shared" ref="AD109" si="926">ABS(AC108-AD108)</f>
        <v>47.780999999999992</v>
      </c>
      <c r="AE109" s="2">
        <f t="shared" ref="AE109" si="927">ABS(AD108-AE108)</f>
        <v>49.228999999999999</v>
      </c>
      <c r="AF109" s="2">
        <f t="shared" ref="AF109" si="928">ABS(AE108-AF108)</f>
        <v>171.68099999999998</v>
      </c>
      <c r="AG109" s="2">
        <f t="shared" ref="AG109" si="929">ABS(AF108-AG108)</f>
        <v>101.25399999999999</v>
      </c>
      <c r="AH109" s="2">
        <f t="shared" ref="AH109" si="930">ABS(AG108-AH108)</f>
        <v>3.8919999999999959</v>
      </c>
      <c r="AI109" s="2">
        <f t="shared" ref="AI109" si="931">ABS(AH108-AI108)</f>
        <v>44.418999999999983</v>
      </c>
      <c r="AJ109" s="2">
        <f t="shared" ref="AJ109" si="932">ABS(AI108-AJ108)</f>
        <v>60.417000000000002</v>
      </c>
      <c r="AK109" s="2">
        <f t="shared" ref="AK109" si="933">ABS(AJ108-AK108)</f>
        <v>15.251000000000005</v>
      </c>
      <c r="AL109" s="2">
        <f t="shared" ref="AL109" si="934">ABS(AK108-AL108)</f>
        <v>186.87899999999999</v>
      </c>
      <c r="AM109" s="2">
        <f t="shared" ref="AM109" si="935">ABS(AL108-AM108)</f>
        <v>236.02199999999999</v>
      </c>
      <c r="AN109" s="2">
        <f t="shared" ref="AN109" si="936">ABS(AM108-AN108)</f>
        <v>149.24099999999999</v>
      </c>
      <c r="AO109" s="2">
        <f t="shared" ref="AO109" si="937">ABS(AN108-AO108)</f>
        <v>68.667000000000002</v>
      </c>
      <c r="AP109" s="2">
        <f t="shared" ref="AP109" si="938">ABS(AO108-AP108)</f>
        <v>4.1670000000000016</v>
      </c>
      <c r="AQ109" s="2">
        <f t="shared" ref="AQ109" si="939">ABS(AP108-AQ108)</f>
        <v>9.3379999999999939</v>
      </c>
      <c r="AR109" s="2">
        <f t="shared" ref="AR109" si="940">ABS(AQ108-AR108)</f>
        <v>14.102000000000004</v>
      </c>
      <c r="AS109" s="2">
        <f t="shared" ref="AS109" si="941">ABS(AR108-AS108)</f>
        <v>82.216999999999999</v>
      </c>
      <c r="AT109" s="2">
        <f t="shared" ref="AT109" si="942">ABS(AS108-AT108)</f>
        <v>24.103999999999999</v>
      </c>
      <c r="AU109" s="2">
        <f t="shared" ref="AU109" si="943">ABS(AT108-AU108)</f>
        <v>8.396000000000015</v>
      </c>
      <c r="AV109" s="2">
        <f t="shared" ref="AV109" si="944">ABS(AU108-AV108)</f>
        <v>34.889999999999986</v>
      </c>
      <c r="AW109" s="2">
        <f t="shared" ref="AW109" si="945">ABS(AV108-AW108)</f>
        <v>5.5190000000000055</v>
      </c>
      <c r="AX109" s="2">
        <f t="shared" ref="AX109" si="946">ABS(AW108-AX108)</f>
        <v>7.3449999999999989</v>
      </c>
      <c r="AY109" s="2">
        <f t="shared" ref="AY109" si="947">ABS(AX108-AY108)</f>
        <v>17.060000000000002</v>
      </c>
      <c r="AZ109" s="2">
        <f t="shared" ref="AZ109" si="948">ABS(AY108-AZ108)</f>
        <v>16.52600000000001</v>
      </c>
      <c r="BA109" s="2">
        <f t="shared" ref="BA109" si="949">ABS(AZ108-BA108)</f>
        <v>5.9590000000000032</v>
      </c>
      <c r="BB109" s="2">
        <f t="shared" ref="BB109" si="950">ABS(BA108-BB108)</f>
        <v>10.466000000000008</v>
      </c>
      <c r="BC109" s="2">
        <f t="shared" ref="BC109" si="951">ABS(BB108-BC108)</f>
        <v>3.7750000000000057</v>
      </c>
      <c r="BD109" s="2">
        <f t="shared" ref="BD109" si="952">ABS(BC108-BD108)</f>
        <v>5.039999999999992</v>
      </c>
      <c r="BE109" s="2">
        <f t="shared" ref="BE109" si="953">ABS(BD108-BE108)</f>
        <v>0.38800000000000523</v>
      </c>
      <c r="BF109" s="2">
        <f t="shared" ref="BF109" si="954">ABS(BE108-BF108)</f>
        <v>7.5670000000000073</v>
      </c>
      <c r="BG109" s="2">
        <f t="shared" ref="BG109" si="955">ABS(BF108-BG108)</f>
        <v>4.3830000000000098</v>
      </c>
      <c r="BH109" s="2">
        <f t="shared" ref="BH109" si="956">ABS(BG108-BH108)</f>
        <v>18.640000000000015</v>
      </c>
      <c r="BI109" s="2">
        <f t="shared" ref="BI109" si="957">ABS(BH108-BI108)</f>
        <v>0.92900000000000205</v>
      </c>
      <c r="BJ109" s="2">
        <f t="shared" ref="BJ109" si="958">ABS(BI108-BJ108)</f>
        <v>9.1819999999999879</v>
      </c>
      <c r="BK109" s="2">
        <f t="shared" ref="BK109" si="959">ABS(BJ108-BK108)</f>
        <v>11.488</v>
      </c>
      <c r="BL109" s="2">
        <f t="shared" ref="BL109" si="960">ABS(BK108-BL108)</f>
        <v>31.298000000000002</v>
      </c>
      <c r="BM109" s="2">
        <f t="shared" ref="BM109" si="961">ABS(BL108-BM108)</f>
        <v>9.6810000000000116</v>
      </c>
      <c r="BN109" s="2">
        <f t="shared" ref="BN109" si="962">ABS(BM108-BN108)</f>
        <v>0.80599999999998317</v>
      </c>
      <c r="BO109" s="2">
        <f t="shared" ref="BO109" si="963">ABS(BN108-BO108)</f>
        <v>10.778999999999996</v>
      </c>
      <c r="BP109" s="2">
        <f t="shared" ref="BP109" si="964">ABS(BO108-BP108)</f>
        <v>51.669000000000011</v>
      </c>
      <c r="BQ109" s="2">
        <f t="shared" ref="BQ109" si="965">ABS(BP108-BQ108)</f>
        <v>24.782000000000011</v>
      </c>
      <c r="BR109" s="2">
        <f t="shared" ref="BR109" si="966">ABS(BQ108-BR108)</f>
        <v>4.2369999999999948</v>
      </c>
      <c r="BS109" s="2">
        <f t="shared" ref="BS109" si="967">ABS(BR108-BS108)</f>
        <v>97.843999999999994</v>
      </c>
      <c r="BT109" s="2">
        <f t="shared" ref="BT109" si="968">ABS(BS108-BT108)</f>
        <v>44.464000000000013</v>
      </c>
      <c r="BU109" s="2">
        <f t="shared" ref="BU109" si="969">ABS(BT108-BU108)</f>
        <v>21.292999999999992</v>
      </c>
      <c r="BV109" s="2">
        <f t="shared" ref="BV109" si="970">ABS(BU108-BV108)</f>
        <v>7.105000000000004</v>
      </c>
      <c r="BW109" s="2">
        <f t="shared" ref="BW109" si="971">ABS(BV108-BW108)</f>
        <v>1.0690000000000026</v>
      </c>
      <c r="BX109" s="2">
        <f t="shared" ref="BX109" si="972">ABS(BW108-BX108)</f>
        <v>1.097999999999999</v>
      </c>
      <c r="BY109" s="2">
        <f t="shared" ref="BY109" si="973">ABS(BX108-BY108)</f>
        <v>0.41899999999999693</v>
      </c>
      <c r="BZ109" s="2">
        <f t="shared" ref="BZ109" si="974">ABS(BY108-BZ108)</f>
        <v>1.6419999999999959</v>
      </c>
      <c r="CA109" s="2">
        <f t="shared" ref="CA109" si="975">ABS(BZ108-CA108)</f>
        <v>0.58899999999999864</v>
      </c>
      <c r="CB109" s="2">
        <f t="shared" ref="CB109" si="976">ABS(CA108-CB108)</f>
        <v>0.55500000000000682</v>
      </c>
      <c r="CC109" s="2">
        <f t="shared" ref="CC109" si="977">ABS(CB108-CC108)</f>
        <v>0.47599999999999909</v>
      </c>
      <c r="CD109" s="2">
        <f t="shared" ref="CD109" si="978">ABS(CC108-CD108)</f>
        <v>1.0720000000000027</v>
      </c>
      <c r="CE109" s="2">
        <f t="shared" ref="CE109" si="979">ABS(CD108-CE108)</f>
        <v>0.18899999999999295</v>
      </c>
      <c r="CF109" s="2">
        <f t="shared" ref="CF109" si="980">ABS(CE108-CF108)</f>
        <v>0.79699999999999704</v>
      </c>
      <c r="CG109" s="2">
        <f t="shared" ref="CG109" si="981">ABS(CF108-CG108)</f>
        <v>0.32399999999999807</v>
      </c>
      <c r="CH109" s="2">
        <f t="shared" ref="CH109" si="982">ABS(CG108-CH108)</f>
        <v>0.29299999999999216</v>
      </c>
      <c r="CI109" s="2">
        <f t="shared" ref="CI109" si="983">ABS(CH108-CI108)</f>
        <v>0.625</v>
      </c>
      <c r="CJ109" s="2">
        <f t="shared" ref="CJ109" si="984">ABS(CI108-CJ108)</f>
        <v>1.3099999999999881</v>
      </c>
      <c r="CK109" s="2">
        <f t="shared" ref="CK109" si="985">ABS(CJ108-CK108)</f>
        <v>3.0280000000000058</v>
      </c>
      <c r="CL109" s="2">
        <f t="shared" ref="CL109" si="986">ABS(CK108-CL108)</f>
        <v>0.60699999999999932</v>
      </c>
      <c r="CM109" s="2">
        <f t="shared" ref="CM109" si="987">ABS(CL108-CM108)</f>
        <v>1.4680000000000035</v>
      </c>
      <c r="CN109" s="2">
        <f t="shared" ref="CN109" si="988">ABS(CM108-CN108)</f>
        <v>0.15699999999999648</v>
      </c>
      <c r="CO109" s="2">
        <f t="shared" ref="CO109" si="989">ABS(CN108-CO108)</f>
        <v>0.40600000000000591</v>
      </c>
      <c r="CP109" s="2">
        <f t="shared" ref="CP109" si="990">ABS(CO108-CP108)</f>
        <v>2.9889999999999901</v>
      </c>
      <c r="CQ109" s="2">
        <f t="shared" ref="CQ109" si="991">ABS(CP108-CQ108)</f>
        <v>0.59499999999999886</v>
      </c>
      <c r="CR109" s="2">
        <f t="shared" ref="CR109" si="992">ABS(CQ108-CR108)</f>
        <v>1.8659999999999997</v>
      </c>
      <c r="CS109" s="2">
        <f t="shared" ref="CS109" si="993">ABS(CR108-CS108)</f>
        <v>0.98499999999999943</v>
      </c>
      <c r="CT109" s="2">
        <f t="shared" ref="CT109" si="994">ABS(CS108-CT108)</f>
        <v>2.9449999999999932</v>
      </c>
      <c r="CU109" s="2">
        <f t="shared" ref="CU109" si="995">ABS(CT108-CU108)</f>
        <v>0.117999999999995</v>
      </c>
      <c r="CV109" s="2">
        <f t="shared" ref="CV109" si="996">ABS(CU108-CV108)</f>
        <v>2.2149999999999892</v>
      </c>
      <c r="CW109" s="2">
        <f t="shared" ref="CW109" si="997">ABS(CV108-CW108)</f>
        <v>1.4269999999999925</v>
      </c>
      <c r="CX109" s="2">
        <f t="shared" ref="CX109" si="998">ABS(CW108-CX108)</f>
        <v>0.97700000000000387</v>
      </c>
      <c r="CY109" s="2">
        <f t="shared" ref="CY109" si="999">ABS(CX108-CY108)</f>
        <v>0.82000000000000739</v>
      </c>
      <c r="CZ109" s="54">
        <f t="shared" ref="CZ109" si="1000">ABS(CY108-CZ108)</f>
        <v>1.6800000000000068</v>
      </c>
      <c r="DA109" s="2">
        <f t="shared" ref="DA109" si="1001">ABS(CZ108-DA108)</f>
        <v>1.0440000000000111</v>
      </c>
      <c r="DB109" s="2">
        <f t="shared" ref="DB109" si="1002">ABS(DA108-DB108)</f>
        <v>1.3760000000000048</v>
      </c>
      <c r="DC109" s="2">
        <f t="shared" ref="DC109" si="1003">ABS(DB108-DC108)</f>
        <v>2.7010000000000076</v>
      </c>
      <c r="DD109" s="2">
        <f t="shared" ref="DD109" si="1004">ABS(DC108-DD108)</f>
        <v>1.3599999999999994</v>
      </c>
      <c r="DE109" s="2">
        <f t="shared" ref="DE109" si="1005">ABS(DD108-DE108)</f>
        <v>0.47799999999999443</v>
      </c>
      <c r="DF109" s="2">
        <f t="shared" ref="DF109" si="1006">ABS(DE108-DF108)</f>
        <v>0.56499999999999773</v>
      </c>
      <c r="DG109" s="2">
        <f t="shared" ref="DG109" si="1007">ABS(DF108-DG108)</f>
        <v>0.68099999999999739</v>
      </c>
      <c r="DH109" s="2">
        <f t="shared" ref="DH109" si="1008">ABS(DG108-DH108)</f>
        <v>0.90500000000000114</v>
      </c>
      <c r="DI109" s="2">
        <f t="shared" ref="DI109" si="1009">ABS(DH108-DI108)</f>
        <v>0.98900000000000432</v>
      </c>
      <c r="DJ109" s="2">
        <f t="shared" ref="DJ109" si="1010">ABS(DI108-DJ108)</f>
        <v>1.5390000000000015</v>
      </c>
      <c r="DK109" s="2">
        <f t="shared" ref="DK109" si="1011">ABS(DJ108-DK108)</f>
        <v>0.78600000000000136</v>
      </c>
      <c r="DL109" s="2">
        <f t="shared" ref="DL109" si="1012">ABS(DK108-DL108)</f>
        <v>0.14400000000000546</v>
      </c>
      <c r="DM109" s="2">
        <f t="shared" ref="DM109" si="1013">ABS(DL108-DM108)</f>
        <v>2.3930000000000007</v>
      </c>
      <c r="DN109" s="2">
        <f t="shared" ref="DN109" si="1014">ABS(DM108-DN108)</f>
        <v>1.0880000000000081</v>
      </c>
      <c r="DO109" s="2">
        <f t="shared" ref="DO109" si="1015">ABS(DN108-DO108)</f>
        <v>3.8610000000000042</v>
      </c>
      <c r="DP109" s="2">
        <f t="shared" ref="DP109" si="1016">ABS(DO108-DP108)</f>
        <v>2.583999999999989</v>
      </c>
      <c r="DQ109" s="2">
        <f t="shared" ref="DQ109" si="1017">ABS(DP108-DQ108)</f>
        <v>0.82999999999999829</v>
      </c>
      <c r="DR109" s="2">
        <f t="shared" ref="DR109" si="1018">ABS(DQ108-DR108)</f>
        <v>1.6169999999999902</v>
      </c>
      <c r="DS109" s="2">
        <f t="shared" ref="DS109" si="1019">ABS(DR108-DS108)</f>
        <v>0.34600000000000364</v>
      </c>
      <c r="DT109" s="2">
        <f t="shared" ref="DT109" si="1020">ABS(DS108-DT108)</f>
        <v>0.24800000000000466</v>
      </c>
      <c r="DU109" s="2">
        <f t="shared" ref="DU109" si="1021">ABS(DT108-DU108)</f>
        <v>2.8539999999999992</v>
      </c>
      <c r="DV109" s="2">
        <f t="shared" ref="DV109" si="1022">ABS(DU108-DV108)</f>
        <v>2.8359999999999985</v>
      </c>
      <c r="DW109" s="2">
        <f t="shared" ref="DW109" si="1023">ABS(DV108-DW108)</f>
        <v>1.105000000000004</v>
      </c>
      <c r="DX109" s="2">
        <f t="shared" ref="DX109" si="1024">ABS(DW108-DX108)</f>
        <v>1.5160000000000053</v>
      </c>
      <c r="DY109" s="2">
        <f t="shared" ref="DY109" si="1025">ABS(DX108-DY108)</f>
        <v>1.2390000000000043</v>
      </c>
      <c r="DZ109" s="2">
        <f t="shared" ref="DZ109" si="1026">ABS(DY108-DZ108)</f>
        <v>0.12300000000000466</v>
      </c>
      <c r="EA109" s="2">
        <f t="shared" ref="EA109" si="1027">ABS(DZ108-EA108)</f>
        <v>1.8910000000000053</v>
      </c>
      <c r="EB109" s="2">
        <f t="shared" ref="EB109" si="1028">ABS(EA108-EB108)</f>
        <v>7.492999999999995</v>
      </c>
      <c r="EC109" s="2">
        <f t="shared" ref="EC109" si="1029">ABS(EB108-EC108)</f>
        <v>10.591999999999999</v>
      </c>
      <c r="ED109" s="2">
        <f t="shared" ref="ED109" si="1030">ABS(EC108-ED108)</f>
        <v>26.110000000000014</v>
      </c>
      <c r="EE109" s="2">
        <f t="shared" ref="EE109" si="1031">ABS(ED108-EE108)</f>
        <v>10.558999999999997</v>
      </c>
      <c r="EF109" s="2">
        <f t="shared" ref="EF109" si="1032">ABS(EE108-EF108)</f>
        <v>23.048000000000002</v>
      </c>
      <c r="EG109" s="2">
        <f t="shared" ref="EG109" si="1033">ABS(EF108-EG108)</f>
        <v>8.0100000000000051</v>
      </c>
      <c r="EH109" s="2">
        <f t="shared" ref="EH109" si="1034">ABS(EG108-EH108)</f>
        <v>127.413</v>
      </c>
      <c r="EI109" s="2">
        <f t="shared" ref="EI109" si="1035">ABS(EH108-EI108)</f>
        <v>10.260999999999996</v>
      </c>
      <c r="EJ109" s="2">
        <f t="shared" ref="EJ109" si="1036">ABS(EI108-EJ108)</f>
        <v>51.859000000000009</v>
      </c>
      <c r="EK109" s="2">
        <f t="shared" ref="EK109" si="1037">ABS(EJ108-EK108)</f>
        <v>19.713000000000022</v>
      </c>
      <c r="EL109" s="2">
        <f t="shared" ref="EL109" si="1038">ABS(EK108-EL108)</f>
        <v>69.745000000000005</v>
      </c>
      <c r="EM109" s="2">
        <f t="shared" ref="EM109" si="1039">ABS(EL108-EM108)</f>
        <v>18.031000000000006</v>
      </c>
      <c r="EN109" s="2">
        <f t="shared" ref="EN109" si="1040">ABS(EM108-EN108)</f>
        <v>51.192000000000007</v>
      </c>
      <c r="EO109" s="2">
        <f t="shared" ref="EO109" si="1041">ABS(EN108-EO108)</f>
        <v>0.51400000000001</v>
      </c>
      <c r="EP109" s="2">
        <f t="shared" ref="EP109" si="1042">ABS(EO108-EP108)</f>
        <v>13.224000000000018</v>
      </c>
      <c r="EQ109" s="2">
        <f t="shared" ref="EQ109" si="1043">ABS(EP108-EQ108)</f>
        <v>28.298999999999978</v>
      </c>
      <c r="ER109" s="2">
        <f t="shared" ref="ER109" si="1044">ABS(EQ108-ER108)</f>
        <v>36.123999999999995</v>
      </c>
      <c r="ES109" s="2">
        <f t="shared" ref="ES109" si="1045">ABS(ER108-ES108)</f>
        <v>13.033999999999992</v>
      </c>
      <c r="ET109" s="2">
        <f t="shared" ref="ET109" si="1046">ABS(ES108-ET108)</f>
        <v>17.187999999999988</v>
      </c>
      <c r="EU109" s="2">
        <f t="shared" ref="EU109" si="1047">ABS(ET108-EU108)</f>
        <v>10.569999999999993</v>
      </c>
      <c r="EV109" s="2">
        <f t="shared" ref="EV109" si="1048">ABS(EU108-EV108)</f>
        <v>27.548000000000002</v>
      </c>
      <c r="EW109" s="2">
        <f t="shared" ref="EW109" si="1049">ABS(EV108-EW108)</f>
        <v>37.355999999999995</v>
      </c>
      <c r="EX109" s="2">
        <f t="shared" ref="EX109" si="1050">ABS(EW108-EX108)</f>
        <v>50.66500000000002</v>
      </c>
      <c r="EY109" s="2">
        <f t="shared" ref="EY109" si="1051">ABS(EX108-EY108)</f>
        <v>33.819999999999993</v>
      </c>
      <c r="EZ109" s="2">
        <f t="shared" ref="EZ109" si="1052">ABS(EY108-EZ108)</f>
        <v>20.617999999999995</v>
      </c>
      <c r="FA109" s="2">
        <f t="shared" ref="FA109" si="1053">ABS(EZ108-FA108)</f>
        <v>11.635999999999967</v>
      </c>
      <c r="FB109" s="2">
        <f t="shared" ref="FB109" si="1054">ABS(FA108-FB108)</f>
        <v>26.55400000000003</v>
      </c>
      <c r="FC109" s="2">
        <f t="shared" ref="FC109" si="1055">ABS(FB108-FC108)</f>
        <v>1.6709999999999923</v>
      </c>
      <c r="FD109" s="2">
        <f t="shared" ref="FD109" si="1056">ABS(FC108-FD108)</f>
        <v>15.888000000000034</v>
      </c>
      <c r="FE109" s="2">
        <f t="shared" ref="FE109" si="1057">ABS(FD108-FE108)</f>
        <v>41.652000000000044</v>
      </c>
      <c r="FF109" s="2">
        <f t="shared" ref="FF109" si="1058">ABS(FE108-FF108)</f>
        <v>51.242000000000019</v>
      </c>
      <c r="FG109" s="2">
        <f t="shared" ref="FG109" si="1059">ABS(FF108-FG108)</f>
        <v>10.706000000000017</v>
      </c>
      <c r="FH109" s="2">
        <f t="shared" ref="FH109" si="1060">ABS(FG108-FH108)</f>
        <v>0.81099999999997863</v>
      </c>
      <c r="FI109" s="2">
        <f t="shared" ref="FI109" si="1061">ABS(FH108-FI108)</f>
        <v>61.738999999999976</v>
      </c>
      <c r="FJ109" s="2">
        <f t="shared" ref="FJ109" si="1062">ABS(FI108-FJ108)</f>
        <v>5.4599999999999795</v>
      </c>
      <c r="FK109" s="2">
        <f t="shared" ref="FK109" si="1063">ABS(FJ108-FK108)</f>
        <v>59.509999999999991</v>
      </c>
      <c r="FL109" s="2">
        <f t="shared" ref="FL109" si="1064">ABS(FK108-FL108)</f>
        <v>14.038999999999987</v>
      </c>
      <c r="FM109" s="2">
        <f t="shared" ref="FM109" si="1065">ABS(FL108-FM108)</f>
        <v>28.700999999999965</v>
      </c>
      <c r="FN109" s="2">
        <f t="shared" ref="FN109" si="1066">ABS(FM108-FN108)</f>
        <v>18.014999999999986</v>
      </c>
      <c r="FO109" s="2">
        <f t="shared" ref="FO109" si="1067">ABS(FN108-FO108)</f>
        <v>6.0950000000000273</v>
      </c>
      <c r="FP109" s="2">
        <f t="shared" ref="FP109" si="1068">ABS(FO108-FP108)</f>
        <v>25.872000000000014</v>
      </c>
      <c r="FQ109" s="2">
        <f t="shared" ref="FQ109" si="1069">ABS(FP108-FQ108)</f>
        <v>17.456999999999994</v>
      </c>
      <c r="FR109" s="2">
        <f t="shared" ref="FR109" si="1070">ABS(FQ108-FR108)</f>
        <v>31.490999999999985</v>
      </c>
      <c r="FS109" s="2">
        <f t="shared" ref="FS109" si="1071">ABS(FR108-FS108)</f>
        <v>10.902000000000044</v>
      </c>
      <c r="FT109" s="2">
        <f t="shared" ref="FT109" si="1072">ABS(FS108-FT108)</f>
        <v>21.719000000000051</v>
      </c>
      <c r="FU109" s="2">
        <f t="shared" ref="FU109" si="1073">ABS(FT108-FU108)</f>
        <v>8.4940000000000282</v>
      </c>
      <c r="FV109" s="2">
        <f t="shared" ref="FV109" si="1074">ABS(FU108-FV108)</f>
        <v>47.658999999999992</v>
      </c>
      <c r="FW109" s="2">
        <f t="shared" ref="FW109" si="1075">ABS(FV108-FW108)</f>
        <v>60.420999999999992</v>
      </c>
      <c r="FX109" s="2">
        <f t="shared" ref="FX109" si="1076">ABS(FW108-FX108)</f>
        <v>15.192999999999984</v>
      </c>
      <c r="FY109" s="2">
        <f t="shared" ref="FY109" si="1077">ABS(FX108-FY108)</f>
        <v>2.0589999999999691</v>
      </c>
      <c r="FZ109" s="2">
        <f t="shared" ref="FZ109" si="1078">ABS(FY108-FZ108)</f>
        <v>5.84699999999998</v>
      </c>
      <c r="GA109" s="2">
        <f t="shared" ref="GA109" si="1079">ABS(FZ108-GA108)</f>
        <v>4.3159999999999741</v>
      </c>
      <c r="GB109" s="2">
        <f t="shared" ref="GB109" si="1080">ABS(GA108-GB108)</f>
        <v>71.75</v>
      </c>
    </row>
    <row r="110" spans="1:184" s="2" customFormat="1">
      <c r="B110" s="2" t="s">
        <v>19</v>
      </c>
      <c r="C110" s="2">
        <f>MAX(109:109)</f>
        <v>309.56900000000007</v>
      </c>
      <c r="D110" s="2" t="s">
        <v>20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</row>
    <row r="111" spans="1:184">
      <c r="B111" s="2"/>
      <c r="C111" s="2">
        <f>C110/10</f>
        <v>30.956900000000008</v>
      </c>
      <c r="D111" s="2" t="s">
        <v>6</v>
      </c>
    </row>
    <row r="117" spans="4:183" s="2" customFormat="1"/>
    <row r="118" spans="4:183" s="2" customFormat="1">
      <c r="D118" s="55"/>
      <c r="E118" s="56"/>
      <c r="F118" s="56"/>
      <c r="G118" s="56"/>
      <c r="H118" s="56"/>
      <c r="I118" s="56"/>
      <c r="J118" s="56"/>
      <c r="K118" s="56"/>
      <c r="L118" s="56"/>
      <c r="M118" s="56"/>
      <c r="O118" s="56"/>
      <c r="P118" s="56"/>
      <c r="Q118" s="56"/>
      <c r="R118" s="56"/>
      <c r="T118" s="56"/>
      <c r="U118" s="56"/>
      <c r="V118" s="56"/>
      <c r="W118" s="56"/>
      <c r="Y118" s="56"/>
      <c r="Z118" s="56"/>
      <c r="AA118" s="56"/>
      <c r="AB118" s="56"/>
      <c r="AC118" s="56"/>
      <c r="AD118" s="56"/>
      <c r="AE118" s="56"/>
      <c r="AF118" s="56"/>
      <c r="AG118" s="56"/>
      <c r="AI118" s="56"/>
      <c r="AJ118" s="56"/>
      <c r="AK118" s="56"/>
      <c r="AL118" s="56"/>
      <c r="AM118" s="56"/>
      <c r="AN118" s="56"/>
      <c r="AO118" s="56"/>
      <c r="AP118" s="56"/>
      <c r="AQ118" s="56"/>
      <c r="AS118" s="56"/>
      <c r="AT118" s="56"/>
      <c r="AU118" s="56"/>
      <c r="AV118" s="56"/>
      <c r="AX118" s="56"/>
      <c r="AY118" s="56"/>
      <c r="AZ118" s="56"/>
      <c r="BA118" s="56"/>
      <c r="BC118" s="56"/>
      <c r="BD118" s="56"/>
      <c r="BE118" s="56"/>
      <c r="BF118" s="56"/>
      <c r="BG118" s="56"/>
      <c r="BH118" s="56"/>
      <c r="BI118" s="56"/>
      <c r="BJ118" s="56"/>
      <c r="BK118" s="56"/>
      <c r="BM118" s="56"/>
      <c r="BN118" s="56"/>
      <c r="BO118" s="56"/>
      <c r="BP118" s="56"/>
      <c r="BQ118" s="56"/>
      <c r="BR118" s="56"/>
      <c r="BS118" s="56"/>
      <c r="BT118" s="56"/>
      <c r="BU118" s="56"/>
      <c r="BW118" s="56"/>
      <c r="BX118" s="56"/>
      <c r="BY118" s="56"/>
      <c r="BZ118" s="56"/>
      <c r="CB118" s="56"/>
      <c r="CC118" s="56"/>
      <c r="CD118" s="56"/>
      <c r="CE118" s="56"/>
      <c r="CG118" s="56"/>
      <c r="CH118" s="56"/>
      <c r="CI118" s="56"/>
      <c r="CJ118" s="56"/>
      <c r="CK118" s="56"/>
      <c r="CL118" s="56"/>
      <c r="CM118" s="56"/>
      <c r="CN118" s="56"/>
      <c r="CO118" s="56"/>
      <c r="CQ118" s="56"/>
      <c r="CR118" s="56"/>
      <c r="CS118" s="56"/>
      <c r="CT118" s="56"/>
      <c r="CU118" s="56"/>
      <c r="CV118" s="56"/>
      <c r="CW118" s="56"/>
      <c r="CX118" s="56"/>
      <c r="CY118" s="56"/>
      <c r="DA118" s="56"/>
      <c r="DB118" s="56"/>
      <c r="DC118" s="56"/>
      <c r="DD118" s="56"/>
      <c r="DF118" s="56"/>
      <c r="DG118" s="56"/>
      <c r="DH118" s="56"/>
      <c r="DI118" s="56"/>
      <c r="DK118" s="56"/>
      <c r="DL118" s="56"/>
      <c r="DM118" s="56"/>
      <c r="DN118" s="56"/>
      <c r="DO118" s="56"/>
      <c r="DP118" s="56"/>
      <c r="DQ118" s="56"/>
      <c r="DR118" s="56"/>
      <c r="DS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5"/>
      <c r="EE118" s="56"/>
      <c r="EF118" s="56"/>
      <c r="EG118" s="56"/>
      <c r="EH118" s="56"/>
      <c r="EJ118" s="56"/>
      <c r="EK118" s="56"/>
      <c r="EL118" s="56"/>
      <c r="EM118" s="56"/>
      <c r="EO118" s="56"/>
      <c r="EP118" s="56"/>
      <c r="EQ118" s="56"/>
      <c r="ER118" s="56"/>
      <c r="ES118" s="56"/>
      <c r="ET118" s="56"/>
      <c r="EU118" s="56"/>
      <c r="EV118" s="56"/>
      <c r="EW118" s="56"/>
      <c r="EY118" s="56"/>
      <c r="EZ118" s="56"/>
      <c r="FA118" s="56"/>
      <c r="FB118" s="56"/>
      <c r="FC118" s="56"/>
      <c r="FD118" s="56"/>
      <c r="FE118" s="56"/>
      <c r="FF118" s="56"/>
      <c r="FG118" s="56"/>
      <c r="FI118" s="56"/>
      <c r="FJ118" s="56"/>
      <c r="FK118" s="56"/>
      <c r="FL118" s="56"/>
      <c r="FN118" s="56"/>
      <c r="FO118" s="56"/>
      <c r="FP118" s="56"/>
      <c r="FQ118" s="56"/>
      <c r="FS118" s="56"/>
      <c r="FT118" s="56"/>
      <c r="FU118" s="56"/>
      <c r="FV118" s="56"/>
      <c r="FW118" s="56"/>
      <c r="FX118" s="56"/>
      <c r="FY118" s="56"/>
      <c r="FZ118" s="56"/>
      <c r="GA118" s="5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20" sqref="K20"/>
    </sheetView>
  </sheetViews>
  <sheetFormatPr defaultRowHeight="15"/>
  <sheetData>
    <row r="1" spans="1:4">
      <c r="A1" t="s">
        <v>67</v>
      </c>
    </row>
    <row r="3" spans="1:4">
      <c r="A3" t="s">
        <v>76</v>
      </c>
      <c r="B3">
        <v>217</v>
      </c>
      <c r="C3">
        <v>221</v>
      </c>
      <c r="D3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O23" sqref="O23"/>
    </sheetView>
  </sheetViews>
  <sheetFormatPr defaultRowHeight="15"/>
  <sheetData>
    <row r="1" spans="1:27">
      <c r="A1" s="57" t="s">
        <v>32</v>
      </c>
      <c r="B1" s="58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27">
      <c r="A2" s="59"/>
      <c r="B2" s="2"/>
      <c r="C2" s="60"/>
      <c r="D2" s="61" t="s">
        <v>34</v>
      </c>
      <c r="E2" s="60"/>
      <c r="F2" s="60"/>
      <c r="G2" s="62"/>
      <c r="H2" s="54"/>
      <c r="I2" s="54"/>
      <c r="J2" s="63"/>
      <c r="K2" s="54"/>
      <c r="L2" s="54"/>
      <c r="M2" s="54"/>
      <c r="P2" s="52" t="s">
        <v>18</v>
      </c>
      <c r="Q2" s="52"/>
    </row>
    <row r="3" spans="1:27">
      <c r="A3" s="64" t="s">
        <v>35</v>
      </c>
      <c r="B3" s="65" t="s">
        <v>36</v>
      </c>
      <c r="C3" s="66" t="s">
        <v>37</v>
      </c>
      <c r="D3" s="66" t="s">
        <v>38</v>
      </c>
      <c r="E3" s="66" t="s">
        <v>39</v>
      </c>
      <c r="F3" s="66" t="s">
        <v>40</v>
      </c>
      <c r="G3" s="67" t="s">
        <v>41</v>
      </c>
      <c r="H3" s="68" t="s">
        <v>42</v>
      </c>
      <c r="I3" s="66" t="s">
        <v>43</v>
      </c>
      <c r="J3" s="66" t="s">
        <v>44</v>
      </c>
      <c r="K3" s="66" t="s">
        <v>45</v>
      </c>
      <c r="L3" s="66" t="s">
        <v>46</v>
      </c>
      <c r="M3" s="68" t="s">
        <v>42</v>
      </c>
      <c r="P3" s="65" t="s">
        <v>36</v>
      </c>
      <c r="Q3" s="66" t="s">
        <v>37</v>
      </c>
      <c r="R3" s="66" t="s">
        <v>38</v>
      </c>
      <c r="S3" s="66" t="s">
        <v>39</v>
      </c>
      <c r="T3" s="66" t="s">
        <v>40</v>
      </c>
      <c r="U3" s="67" t="s">
        <v>41</v>
      </c>
      <c r="V3" s="68" t="s">
        <v>42</v>
      </c>
      <c r="W3" s="66" t="s">
        <v>43</v>
      </c>
      <c r="X3" s="66" t="s">
        <v>44</v>
      </c>
      <c r="Y3" s="66" t="s">
        <v>45</v>
      </c>
      <c r="Z3" s="66" t="s">
        <v>46</v>
      </c>
      <c r="AA3" s="68" t="s">
        <v>42</v>
      </c>
    </row>
    <row r="4" spans="1:27">
      <c r="A4" s="69">
        <v>-10</v>
      </c>
      <c r="B4" s="70">
        <v>60.2</v>
      </c>
      <c r="C4" s="70">
        <v>58.3</v>
      </c>
      <c r="D4" s="70">
        <v>63.9</v>
      </c>
      <c r="E4" s="70">
        <v>54.6</v>
      </c>
      <c r="F4" s="70">
        <v>64.3</v>
      </c>
      <c r="G4" s="70">
        <v>5.85</v>
      </c>
      <c r="H4" s="71">
        <v>69.3</v>
      </c>
      <c r="I4" s="70">
        <v>63.1</v>
      </c>
      <c r="J4" s="70">
        <v>62.4</v>
      </c>
      <c r="K4" s="70">
        <v>54.6</v>
      </c>
      <c r="L4" s="70">
        <v>58</v>
      </c>
      <c r="M4" s="71">
        <v>52.15</v>
      </c>
    </row>
    <row r="5" spans="1:27">
      <c r="A5" s="72">
        <v>15</v>
      </c>
      <c r="B5" s="70">
        <v>60.6</v>
      </c>
      <c r="C5" s="70">
        <v>71.400000000000006</v>
      </c>
      <c r="D5" s="70">
        <v>56.6</v>
      </c>
      <c r="E5" s="70">
        <v>56.3</v>
      </c>
      <c r="F5" s="70">
        <v>50.9</v>
      </c>
      <c r="G5" s="70">
        <v>51</v>
      </c>
      <c r="H5" s="73">
        <v>71</v>
      </c>
      <c r="I5" s="70">
        <v>61</v>
      </c>
      <c r="J5" s="70">
        <v>60.3</v>
      </c>
      <c r="K5" s="70">
        <v>57.8</v>
      </c>
      <c r="L5" s="70">
        <v>62</v>
      </c>
      <c r="M5" s="73">
        <v>56.06</v>
      </c>
      <c r="N5" t="s">
        <v>49</v>
      </c>
      <c r="P5">
        <f>ABS(B4-B5)/ABS(A4-A5)</f>
        <v>1.5999999999999945E-2</v>
      </c>
      <c r="Q5" s="2">
        <f>ABS(C4-C5)/ABS(A4-A5)</f>
        <v>0.52400000000000035</v>
      </c>
      <c r="R5" s="2">
        <f>ABS(D4-D5)/ABS(A4-A5)</f>
        <v>0.29199999999999987</v>
      </c>
      <c r="S5" s="2">
        <f>ABS(E4-E5)/ABS(A4-A5)</f>
        <v>6.7999999999999824E-2</v>
      </c>
      <c r="T5" s="2">
        <f>ABS(F4-F5)/ABS(A4-A5)</f>
        <v>0.53599999999999992</v>
      </c>
      <c r="U5" s="2">
        <f>ABS(G4-G5)/ABS(A4-A5)</f>
        <v>1.806</v>
      </c>
      <c r="V5" s="2">
        <f>ABS(H4-H5)/ABS(A4-A5)</f>
        <v>6.8000000000000116E-2</v>
      </c>
      <c r="W5" s="2">
        <f>ABS(I4-I5)/ABS(A4-A5)</f>
        <v>8.4000000000000061E-2</v>
      </c>
      <c r="X5" s="2">
        <f>ABS(J4-J5)/ABS(A4-A5)</f>
        <v>8.4000000000000061E-2</v>
      </c>
      <c r="Y5" s="2">
        <f>ABS(K4-K5)/ABS(A4-A5)</f>
        <v>0.12799999999999984</v>
      </c>
      <c r="Z5" s="2">
        <f>ABS(L4-L5)/ABS(A4-A5)</f>
        <v>0.16</v>
      </c>
      <c r="AA5" s="2">
        <f>ABS(M4-M5)/ABS(A4-A5)</f>
        <v>0.15640000000000015</v>
      </c>
    </row>
    <row r="6" spans="1:27">
      <c r="A6" s="72">
        <v>60</v>
      </c>
      <c r="B6" s="70">
        <v>52.8</v>
      </c>
      <c r="C6" s="74">
        <v>71.099999999999994</v>
      </c>
      <c r="D6" s="70">
        <v>56.1</v>
      </c>
      <c r="E6" s="70">
        <v>51.2</v>
      </c>
      <c r="F6" s="70">
        <v>63.7</v>
      </c>
      <c r="G6" s="70">
        <v>45.8</v>
      </c>
      <c r="H6" s="73">
        <v>67.2</v>
      </c>
      <c r="I6" s="70">
        <v>69.3</v>
      </c>
      <c r="J6" s="70">
        <v>56.4</v>
      </c>
      <c r="K6" s="70">
        <v>52.4</v>
      </c>
      <c r="L6" s="70">
        <v>59.3</v>
      </c>
      <c r="M6" s="73">
        <v>51.11</v>
      </c>
      <c r="N6" t="s">
        <v>49</v>
      </c>
      <c r="P6" s="2">
        <f t="shared" ref="P6:P9" si="0">ABS(B5-B6)/ABS(A5-A6)</f>
        <v>0.17333333333333342</v>
      </c>
      <c r="Q6" s="2">
        <f t="shared" ref="Q6:Q9" si="1">ABS(C5-C6)/ABS(A5-A6)</f>
        <v>6.6666666666669195E-3</v>
      </c>
      <c r="R6" s="2">
        <f t="shared" ref="R6:R9" si="2">ABS(D5-D6)/ABS(A5-A6)</f>
        <v>1.1111111111111112E-2</v>
      </c>
      <c r="S6" s="2">
        <f t="shared" ref="S6:S9" si="3">ABS(E5-E6)/ABS(A5-A6)</f>
        <v>0.1133333333333332</v>
      </c>
      <c r="T6" s="2">
        <f t="shared" ref="T6:T9" si="4">ABS(F5-F6)/ABS(A5-A6)</f>
        <v>0.28444444444444456</v>
      </c>
      <c r="U6" s="2">
        <f t="shared" ref="U6:U9" si="5">ABS(G5-G6)/ABS(A5-A6)</f>
        <v>0.11555555555555562</v>
      </c>
      <c r="V6" s="2">
        <f t="shared" ref="V6:V9" si="6">ABS(H5-H6)/ABS(A5-A6)</f>
        <v>8.4444444444444378E-2</v>
      </c>
      <c r="W6" s="2">
        <f t="shared" ref="W6:W9" si="7">ABS(I5-I6)/ABS(A5-A6)</f>
        <v>0.18444444444444438</v>
      </c>
      <c r="X6" s="2">
        <f t="shared" ref="X6:X9" si="8">ABS(J5-J6)/ABS(A5-A6)</f>
        <v>8.6666666666666642E-2</v>
      </c>
      <c r="Y6" s="2">
        <f t="shared" ref="Y6:Y9" si="9">ABS(K5-K6)/ABS(A5-A6)</f>
        <v>0.11999999999999997</v>
      </c>
      <c r="Z6" s="2">
        <f t="shared" ref="Z6:Z9" si="10">ABS(L5-L6)/ABS(A5-A6)</f>
        <v>6.000000000000006E-2</v>
      </c>
      <c r="AA6" s="2">
        <f t="shared" ref="AA6:AA8" si="11">ABS(M5-M6)/ABS(A5-A6)</f>
        <v>0.11000000000000007</v>
      </c>
    </row>
    <row r="7" spans="1:27">
      <c r="A7" s="72">
        <v>120</v>
      </c>
      <c r="B7" s="70">
        <v>56.5</v>
      </c>
      <c r="C7" s="70">
        <v>66.900000000000006</v>
      </c>
      <c r="D7" s="70">
        <v>51.3</v>
      </c>
      <c r="E7" s="70">
        <v>62.4</v>
      </c>
      <c r="F7" s="70">
        <v>62.4</v>
      </c>
      <c r="G7" s="70">
        <v>59</v>
      </c>
      <c r="H7" s="73">
        <v>65.099999999999994</v>
      </c>
      <c r="I7" s="70">
        <v>61.5</v>
      </c>
      <c r="J7" s="70">
        <v>57.6</v>
      </c>
      <c r="K7" s="70">
        <v>56.2</v>
      </c>
      <c r="L7" s="70">
        <v>61.6</v>
      </c>
      <c r="M7" s="73">
        <v>56.71</v>
      </c>
      <c r="N7" t="s">
        <v>49</v>
      </c>
      <c r="P7" s="2">
        <f t="shared" si="0"/>
        <v>6.1666666666666717E-2</v>
      </c>
      <c r="Q7" s="2">
        <f t="shared" si="1"/>
        <v>6.9999999999999812E-2</v>
      </c>
      <c r="R7" s="2">
        <f t="shared" si="2"/>
        <v>8.0000000000000071E-2</v>
      </c>
      <c r="S7" s="2">
        <f t="shared" si="3"/>
        <v>0.18666666666666659</v>
      </c>
      <c r="T7" s="2">
        <f t="shared" si="4"/>
        <v>2.1666666666666737E-2</v>
      </c>
      <c r="U7" s="2">
        <f>ABS(G6-G7)/ABS(A6-A7)</f>
        <v>0.22000000000000006</v>
      </c>
      <c r="V7" s="2">
        <f t="shared" si="6"/>
        <v>3.5000000000000142E-2</v>
      </c>
      <c r="W7" s="2">
        <f t="shared" si="7"/>
        <v>0.12999999999999995</v>
      </c>
      <c r="X7" s="2">
        <f t="shared" si="8"/>
        <v>2.0000000000000049E-2</v>
      </c>
      <c r="Y7" s="2">
        <f t="shared" si="9"/>
        <v>6.3333333333333408E-2</v>
      </c>
      <c r="Z7" s="2">
        <f t="shared" si="10"/>
        <v>3.8333333333333407E-2</v>
      </c>
      <c r="AA7" s="2">
        <f t="shared" si="11"/>
        <v>9.3333333333333351E-2</v>
      </c>
    </row>
    <row r="8" spans="1:27">
      <c r="A8" s="72">
        <v>180</v>
      </c>
      <c r="B8" s="70">
        <v>48.9</v>
      </c>
      <c r="C8" s="70">
        <v>58.7</v>
      </c>
      <c r="D8" s="70">
        <v>47.6</v>
      </c>
      <c r="E8" s="70">
        <v>58.4</v>
      </c>
      <c r="F8" s="70">
        <v>72.599999999999994</v>
      </c>
      <c r="G8" s="70">
        <v>71.900000000000006</v>
      </c>
      <c r="H8" s="73">
        <v>69.2</v>
      </c>
      <c r="I8" s="70">
        <v>64</v>
      </c>
      <c r="J8" s="70">
        <v>53.7</v>
      </c>
      <c r="K8" s="74">
        <v>56.7</v>
      </c>
      <c r="L8" s="70">
        <v>64.3</v>
      </c>
      <c r="M8" s="73">
        <v>56.45</v>
      </c>
      <c r="P8" s="2">
        <f t="shared" si="0"/>
        <v>0.12666666666666668</v>
      </c>
      <c r="Q8" s="2">
        <f t="shared" si="1"/>
        <v>0.13666666666666671</v>
      </c>
      <c r="R8" s="2">
        <f t="shared" si="2"/>
        <v>6.1666666666666599E-2</v>
      </c>
      <c r="S8" s="2">
        <f t="shared" si="3"/>
        <v>6.6666666666666666E-2</v>
      </c>
      <c r="T8" s="2">
        <f t="shared" si="4"/>
        <v>0.16999999999999993</v>
      </c>
      <c r="U8" s="2">
        <f t="shared" si="5"/>
        <v>0.21500000000000011</v>
      </c>
      <c r="V8" s="2">
        <f t="shared" si="6"/>
        <v>6.8333333333333482E-2</v>
      </c>
      <c r="W8" s="2">
        <f t="shared" si="7"/>
        <v>4.1666666666666664E-2</v>
      </c>
      <c r="X8" s="2">
        <f t="shared" si="8"/>
        <v>6.4999999999999974E-2</v>
      </c>
      <c r="Y8" s="2">
        <f t="shared" si="9"/>
        <v>8.3333333333333332E-3</v>
      </c>
      <c r="Z8" s="2">
        <f t="shared" si="10"/>
        <v>4.4999999999999929E-2</v>
      </c>
      <c r="AA8" s="2">
        <f t="shared" si="11"/>
        <v>4.3333333333333002E-3</v>
      </c>
    </row>
    <row r="9" spans="1:27">
      <c r="A9" s="59">
        <v>240</v>
      </c>
      <c r="B9" s="70">
        <v>68.099999999999994</v>
      </c>
      <c r="C9" s="70">
        <v>70.400000000000006</v>
      </c>
      <c r="D9" s="70">
        <v>57.1</v>
      </c>
      <c r="E9" s="70">
        <v>52.8</v>
      </c>
      <c r="F9" s="70">
        <v>60.8</v>
      </c>
      <c r="G9" s="70">
        <v>54.9</v>
      </c>
      <c r="H9" s="73">
        <v>56.5</v>
      </c>
      <c r="I9" s="70">
        <v>51.1</v>
      </c>
      <c r="J9" s="70">
        <v>51.6</v>
      </c>
      <c r="K9" s="70">
        <v>64.599999999999994</v>
      </c>
      <c r="L9" s="70">
        <v>56.5</v>
      </c>
      <c r="M9" s="73">
        <v>60.11</v>
      </c>
      <c r="P9" s="2">
        <f t="shared" si="0"/>
        <v>0.31999999999999995</v>
      </c>
      <c r="Q9" s="2">
        <f t="shared" si="1"/>
        <v>0.19500000000000003</v>
      </c>
      <c r="R9" s="2">
        <f t="shared" si="2"/>
        <v>0.15833333333333333</v>
      </c>
      <c r="S9" s="2">
        <f t="shared" si="3"/>
        <v>9.3333333333333351E-2</v>
      </c>
      <c r="T9" s="2">
        <f t="shared" si="4"/>
        <v>0.19666666666666663</v>
      </c>
      <c r="U9" s="2">
        <f t="shared" si="5"/>
        <v>0.28333333333333344</v>
      </c>
      <c r="V9" s="2">
        <f t="shared" si="6"/>
        <v>0.21166666666666673</v>
      </c>
      <c r="W9" s="2">
        <f t="shared" si="7"/>
        <v>0.21499999999999997</v>
      </c>
      <c r="X9" s="2">
        <f t="shared" si="8"/>
        <v>3.5000000000000024E-2</v>
      </c>
      <c r="Y9" s="2">
        <f t="shared" si="9"/>
        <v>0.13166666666666652</v>
      </c>
      <c r="Z9" s="2">
        <f t="shared" si="10"/>
        <v>0.12999999999999995</v>
      </c>
      <c r="AA9" s="2">
        <f>ABS(M8-M9)/ABS(A8-A9)</f>
        <v>6.0999999999999943E-2</v>
      </c>
    </row>
    <row r="12" spans="1:27">
      <c r="A12" s="57" t="s">
        <v>32</v>
      </c>
      <c r="B12" s="75" t="s">
        <v>47</v>
      </c>
      <c r="C12" s="2"/>
      <c r="D12" s="2"/>
      <c r="E12" s="2"/>
      <c r="F12" s="2"/>
      <c r="G12" s="2"/>
      <c r="H12" s="54"/>
      <c r="I12" s="54"/>
      <c r="J12" s="54"/>
      <c r="K12" s="54"/>
      <c r="L12" s="54"/>
      <c r="M12" s="54"/>
    </row>
    <row r="13" spans="1:27">
      <c r="A13" s="59"/>
      <c r="B13" s="2"/>
      <c r="C13" s="76"/>
      <c r="D13" s="61" t="s">
        <v>34</v>
      </c>
      <c r="E13" s="76"/>
      <c r="F13" s="76"/>
      <c r="G13" s="72"/>
      <c r="H13" s="54"/>
      <c r="I13" s="54"/>
      <c r="J13" s="63" t="s">
        <v>48</v>
      </c>
      <c r="K13" s="54"/>
      <c r="L13" s="54"/>
      <c r="M13" s="54"/>
      <c r="P13" s="52" t="s">
        <v>18</v>
      </c>
      <c r="Q13" s="52"/>
    </row>
    <row r="14" spans="1:27">
      <c r="A14" s="64" t="s">
        <v>35</v>
      </c>
      <c r="B14" s="65" t="s">
        <v>36</v>
      </c>
      <c r="C14" s="77" t="s">
        <v>37</v>
      </c>
      <c r="D14" s="77" t="s">
        <v>38</v>
      </c>
      <c r="E14" s="77" t="s">
        <v>39</v>
      </c>
      <c r="F14" s="77" t="s">
        <v>40</v>
      </c>
      <c r="G14" s="59" t="s">
        <v>41</v>
      </c>
      <c r="H14" s="68" t="s">
        <v>42</v>
      </c>
      <c r="I14" s="66" t="s">
        <v>43</v>
      </c>
      <c r="J14" s="66" t="s">
        <v>44</v>
      </c>
      <c r="K14" s="66" t="s">
        <v>45</v>
      </c>
      <c r="L14" s="66" t="s">
        <v>46</v>
      </c>
      <c r="M14" s="68" t="s">
        <v>42</v>
      </c>
      <c r="P14" s="65" t="s">
        <v>36</v>
      </c>
      <c r="Q14" s="77" t="s">
        <v>37</v>
      </c>
      <c r="R14" s="77" t="s">
        <v>38</v>
      </c>
      <c r="S14" s="77" t="s">
        <v>39</v>
      </c>
      <c r="T14" s="77" t="s">
        <v>40</v>
      </c>
      <c r="U14" s="59" t="s">
        <v>41</v>
      </c>
      <c r="V14" s="68" t="s">
        <v>42</v>
      </c>
      <c r="W14" s="66" t="s">
        <v>43</v>
      </c>
      <c r="X14" s="66" t="s">
        <v>44</v>
      </c>
      <c r="Y14" s="66" t="s">
        <v>45</v>
      </c>
      <c r="Z14" s="66" t="s">
        <v>46</v>
      </c>
      <c r="AA14" s="68" t="s">
        <v>42</v>
      </c>
    </row>
    <row r="15" spans="1:27">
      <c r="A15" s="72">
        <v>15</v>
      </c>
      <c r="B15" s="78">
        <v>7.72</v>
      </c>
      <c r="C15" s="79">
        <v>7.48</v>
      </c>
      <c r="D15" s="79">
        <v>7.76</v>
      </c>
      <c r="E15" s="79">
        <v>12.1</v>
      </c>
      <c r="F15" s="79">
        <v>8.51</v>
      </c>
      <c r="G15" s="80">
        <v>6.8</v>
      </c>
      <c r="H15" s="74">
        <v>7.39</v>
      </c>
      <c r="I15" s="74">
        <v>6.39</v>
      </c>
      <c r="J15" s="74">
        <v>7.06</v>
      </c>
      <c r="K15" s="74">
        <v>7.53</v>
      </c>
      <c r="L15" s="74">
        <v>9.14</v>
      </c>
      <c r="M15" s="74">
        <v>8.8940000000000001</v>
      </c>
    </row>
    <row r="16" spans="1:27">
      <c r="A16" s="72">
        <v>60</v>
      </c>
      <c r="B16" s="81">
        <v>8.3800000000000008</v>
      </c>
      <c r="C16" s="82">
        <v>8.51</v>
      </c>
      <c r="D16" s="82">
        <v>9.31</v>
      </c>
      <c r="E16" s="82">
        <v>8.32</v>
      </c>
      <c r="F16" s="82">
        <v>9.9600000000000009</v>
      </c>
      <c r="G16" s="83">
        <v>6.77</v>
      </c>
      <c r="H16" s="74">
        <v>10</v>
      </c>
      <c r="I16" s="74">
        <v>7.85</v>
      </c>
      <c r="J16" s="74">
        <v>9.83</v>
      </c>
      <c r="K16" s="74">
        <v>12.7</v>
      </c>
      <c r="L16" s="74">
        <v>8.17</v>
      </c>
      <c r="M16" s="74">
        <v>10.067</v>
      </c>
      <c r="N16" t="s">
        <v>49</v>
      </c>
      <c r="P16" s="2">
        <f>ABS(B15-B16)/ABS(A15-A16)</f>
        <v>1.4666666666666689E-2</v>
      </c>
      <c r="Q16" s="2">
        <f>ABS(C15-C16)/ABS(A15-A16)</f>
        <v>2.2888888888888875E-2</v>
      </c>
      <c r="R16" s="2">
        <f>ABS(D15-D16)/ABS(A15-A16)</f>
        <v>3.4444444444444458E-2</v>
      </c>
      <c r="S16" s="2">
        <f>ABS(E15-E16)/ABS(A15-A16)</f>
        <v>8.3999999999999991E-2</v>
      </c>
      <c r="T16" s="2">
        <f>ABS(F15-F16)/ABS(A15-A16)</f>
        <v>3.2222222222222249E-2</v>
      </c>
      <c r="U16" s="2">
        <f>ABS(G15-G16)/ABS(A15-A16)</f>
        <v>6.6666666666667217E-4</v>
      </c>
      <c r="V16" s="2">
        <f>ABS(H15-H16)/ABS(A15-A16)</f>
        <v>5.800000000000001E-2</v>
      </c>
      <c r="W16" s="2">
        <f>ABS(I15-I16)/ABS(A15-A16)</f>
        <v>3.2444444444444442E-2</v>
      </c>
      <c r="X16" s="2">
        <f>ABS(J15-J16)/ABS(A15-A16)</f>
        <v>6.1555555555555565E-2</v>
      </c>
      <c r="Y16" s="2">
        <f>ABS(K15-K16)/ABS(A15-A16)</f>
        <v>0.11488888888888887</v>
      </c>
      <c r="Z16" s="2">
        <f>ABS(L15-L16)/ABS(A15-A16)</f>
        <v>2.1555555555555571E-2</v>
      </c>
      <c r="AA16" s="2">
        <f>ABS(M15-M16)/ABS(A15-A16)</f>
        <v>2.6066666666666669E-2</v>
      </c>
    </row>
    <row r="17" spans="1:27">
      <c r="A17" s="72">
        <v>120</v>
      </c>
      <c r="B17" s="81">
        <v>6.7</v>
      </c>
      <c r="C17" s="84">
        <v>10.199999999999999</v>
      </c>
      <c r="D17" s="82">
        <v>12.3</v>
      </c>
      <c r="E17" s="82">
        <v>8.56</v>
      </c>
      <c r="F17" s="82">
        <v>9.56</v>
      </c>
      <c r="G17" s="83">
        <v>6.83</v>
      </c>
      <c r="H17" s="74">
        <v>9.11</v>
      </c>
      <c r="I17" s="74">
        <v>7.78</v>
      </c>
      <c r="J17" s="74">
        <v>8.6300000000000008</v>
      </c>
      <c r="K17" s="74">
        <v>10.8</v>
      </c>
      <c r="L17" s="74">
        <v>9.5</v>
      </c>
      <c r="M17" s="74">
        <v>10.304</v>
      </c>
      <c r="N17" t="s">
        <v>49</v>
      </c>
      <c r="P17" s="2">
        <f t="shared" ref="P17:P20" si="12">ABS(B16-B17)/ABS(A16-A17)</f>
        <v>2.8000000000000011E-2</v>
      </c>
      <c r="Q17" s="2">
        <f t="shared" ref="Q17:Q20" si="13">ABS(C16-C17)/ABS(A16-A17)</f>
        <v>2.8166666666666659E-2</v>
      </c>
      <c r="R17" s="2">
        <f t="shared" ref="R17:R20" si="14">ABS(D16-D17)/ABS(A16-A17)</f>
        <v>4.9833333333333334E-2</v>
      </c>
      <c r="S17" s="2">
        <f t="shared" ref="S17:S20" si="15">ABS(E16-E17)/ABS(A16-A17)</f>
        <v>4.0000000000000036E-3</v>
      </c>
      <c r="T17" s="2">
        <f t="shared" ref="T17:T20" si="16">ABS(F16-F17)/ABS(A16-A17)</f>
        <v>6.6666666666666723E-3</v>
      </c>
      <c r="U17" s="2">
        <f t="shared" ref="U17" si="17">ABS(G16-G17)/ABS(A16-A17)</f>
        <v>1.0000000000000083E-3</v>
      </c>
      <c r="V17" s="2">
        <f t="shared" ref="V17:V20" si="18">ABS(H16-H17)/ABS(A16-A17)</f>
        <v>1.4833333333333342E-2</v>
      </c>
      <c r="W17" s="2">
        <f t="shared" ref="W17:W20" si="19">ABS(I16-I17)/ABS(A16-A17)</f>
        <v>1.1666666666666566E-3</v>
      </c>
      <c r="X17" s="2">
        <f t="shared" ref="X17:X20" si="20">ABS(J16-J17)/ABS(A16-A17)</f>
        <v>1.9999999999999987E-2</v>
      </c>
      <c r="Y17" s="2">
        <f t="shared" ref="Y17:Y20" si="21">ABS(K16-K17)/ABS(A16-A17)</f>
        <v>3.1666666666666642E-2</v>
      </c>
      <c r="Z17" s="2">
        <f t="shared" ref="Z17:Z20" si="22">ABS(L16-L17)/ABS(A16-A17)</f>
        <v>2.2166666666666668E-2</v>
      </c>
      <c r="AA17" s="2">
        <f t="shared" ref="AA17:AA19" si="23">ABS(M16-M17)/ABS(A16-A17)</f>
        <v>3.9500000000000013E-3</v>
      </c>
    </row>
    <row r="18" spans="1:27">
      <c r="A18" s="72">
        <v>180</v>
      </c>
      <c r="B18" s="81">
        <v>6.58</v>
      </c>
      <c r="C18" s="82">
        <v>7.96</v>
      </c>
      <c r="D18" s="82">
        <v>7.55</v>
      </c>
      <c r="E18" s="82">
        <v>7.34</v>
      </c>
      <c r="F18" s="82">
        <v>9.35</v>
      </c>
      <c r="G18" s="83">
        <v>6.51</v>
      </c>
      <c r="H18" s="74">
        <v>8.7799999999999994</v>
      </c>
      <c r="I18" s="74">
        <v>7.33</v>
      </c>
      <c r="J18" s="74">
        <v>8.3699999999999992</v>
      </c>
      <c r="K18" s="74">
        <v>8.77</v>
      </c>
      <c r="L18" s="74">
        <v>8.67</v>
      </c>
      <c r="M18" s="74">
        <v>8.75</v>
      </c>
      <c r="N18" t="s">
        <v>49</v>
      </c>
      <c r="P18" s="2">
        <f t="shared" si="12"/>
        <v>2.0000000000000018E-3</v>
      </c>
      <c r="Q18" s="2">
        <f t="shared" si="13"/>
        <v>3.7333333333333323E-2</v>
      </c>
      <c r="R18" s="2">
        <f t="shared" si="14"/>
        <v>7.9166666666666677E-2</v>
      </c>
      <c r="S18" s="2">
        <f t="shared" si="15"/>
        <v>2.0333333333333346E-2</v>
      </c>
      <c r="T18" s="2">
        <f t="shared" si="16"/>
        <v>3.5000000000000144E-3</v>
      </c>
      <c r="U18" s="2">
        <f>ABS(G17-G18)/ABS(A17-A18)</f>
        <v>5.3333333333333384E-3</v>
      </c>
      <c r="V18" s="2">
        <f t="shared" si="18"/>
        <v>5.5000000000000014E-3</v>
      </c>
      <c r="W18" s="2">
        <f t="shared" si="19"/>
        <v>7.5000000000000032E-3</v>
      </c>
      <c r="X18" s="2">
        <f t="shared" si="20"/>
        <v>4.3333333333333592E-3</v>
      </c>
      <c r="Y18" s="2">
        <f t="shared" si="21"/>
        <v>3.3833333333333354E-2</v>
      </c>
      <c r="Z18" s="2">
        <f t="shared" si="22"/>
        <v>1.3833333333333335E-2</v>
      </c>
      <c r="AA18" s="2">
        <f t="shared" si="23"/>
        <v>2.5900000000000003E-2</v>
      </c>
    </row>
    <row r="19" spans="1:27">
      <c r="A19" s="59">
        <v>240</v>
      </c>
      <c r="B19" s="81">
        <v>5.98</v>
      </c>
      <c r="C19" s="82">
        <v>8.1</v>
      </c>
      <c r="D19" s="82">
        <v>6.74</v>
      </c>
      <c r="E19" s="82">
        <v>7.56</v>
      </c>
      <c r="F19" s="82">
        <v>8.49</v>
      </c>
      <c r="G19" s="83">
        <v>6.82</v>
      </c>
      <c r="H19" s="74">
        <v>8.58</v>
      </c>
      <c r="I19" s="74">
        <v>7.43</v>
      </c>
      <c r="J19" s="74">
        <v>7.61</v>
      </c>
      <c r="K19" s="74">
        <v>8.32</v>
      </c>
      <c r="L19" s="74">
        <v>8.3000000000000007</v>
      </c>
      <c r="M19" s="74">
        <v>8.1470000000000002</v>
      </c>
      <c r="P19" s="2">
        <f t="shared" si="12"/>
        <v>9.9999999999999933E-3</v>
      </c>
      <c r="Q19" s="2">
        <f t="shared" si="13"/>
        <v>2.3333333333333279E-3</v>
      </c>
      <c r="R19" s="2">
        <f t="shared" si="14"/>
        <v>1.3499999999999993E-2</v>
      </c>
      <c r="S19" s="2">
        <f t="shared" si="15"/>
        <v>3.6666666666666627E-3</v>
      </c>
      <c r="T19" s="2">
        <f t="shared" si="16"/>
        <v>1.4333333333333325E-2</v>
      </c>
      <c r="U19" s="2">
        <f t="shared" ref="U19:U20" si="24">ABS(G18-G19)/ABS(A18-A19)</f>
        <v>5.1666666666666753E-3</v>
      </c>
      <c r="V19" s="2">
        <f t="shared" si="18"/>
        <v>3.3333333333333214E-3</v>
      </c>
      <c r="W19" s="2">
        <f t="shared" si="19"/>
        <v>1.6666666666666607E-3</v>
      </c>
      <c r="X19" s="2">
        <f t="shared" si="20"/>
        <v>1.2666666666666649E-2</v>
      </c>
      <c r="Y19" s="2">
        <f t="shared" si="21"/>
        <v>7.4999999999999884E-3</v>
      </c>
      <c r="Z19" s="2">
        <f t="shared" si="22"/>
        <v>6.1666666666666536E-3</v>
      </c>
      <c r="AA19" s="2">
        <f t="shared" si="23"/>
        <v>1.0049999999999996E-2</v>
      </c>
    </row>
    <row r="20" spans="1:27">
      <c r="P20" s="2">
        <f t="shared" si="12"/>
        <v>2.4916666666666667E-2</v>
      </c>
      <c r="Q20" s="2">
        <f t="shared" si="13"/>
        <v>3.3749999999999995E-2</v>
      </c>
      <c r="R20" s="2">
        <f t="shared" si="14"/>
        <v>2.8083333333333335E-2</v>
      </c>
      <c r="S20" s="2">
        <f t="shared" si="15"/>
        <v>3.15E-2</v>
      </c>
      <c r="T20" s="2">
        <f t="shared" si="16"/>
        <v>3.5375000000000004E-2</v>
      </c>
      <c r="U20" s="2">
        <f t="shared" si="24"/>
        <v>2.8416666666666666E-2</v>
      </c>
      <c r="V20" s="2">
        <f t="shared" si="18"/>
        <v>3.5749999999999997E-2</v>
      </c>
      <c r="W20" s="2">
        <f t="shared" si="19"/>
        <v>3.0958333333333331E-2</v>
      </c>
      <c r="X20" s="2">
        <f t="shared" si="20"/>
        <v>3.1708333333333331E-2</v>
      </c>
      <c r="Y20" s="2">
        <f t="shared" si="21"/>
        <v>3.4666666666666665E-2</v>
      </c>
      <c r="Z20" s="2">
        <f t="shared" si="22"/>
        <v>3.4583333333333334E-2</v>
      </c>
      <c r="AA20" s="2">
        <f>ABS(M19-M20)/ABS(A19-A20)</f>
        <v>3.3945833333333335E-2</v>
      </c>
    </row>
    <row r="23" spans="1:27">
      <c r="N23" s="52" t="s">
        <v>51</v>
      </c>
      <c r="O23" s="52">
        <f>MAX(P16:AA20,P5:AA9)</f>
        <v>1.806</v>
      </c>
      <c r="P23" s="5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Overview</vt:lpstr>
      <vt:lpstr>200-202</vt:lpstr>
      <vt:lpstr>203</vt:lpstr>
      <vt:lpstr>206</vt:lpstr>
      <vt:lpstr>208</vt:lpstr>
      <vt:lpstr>213</vt:lpstr>
      <vt:lpstr>215</vt:lpstr>
      <vt:lpstr>216 (incomplete)</vt:lpstr>
      <vt:lpstr>219</vt:lpstr>
      <vt:lpstr>222</vt:lpstr>
      <vt:lpstr>224</vt:lpstr>
      <vt:lpstr>228</vt:lpstr>
      <vt:lpstr>235</vt:lpstr>
      <vt:lpstr>236</vt:lpstr>
      <vt:lpstr>239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Surgery</cp:lastModifiedBy>
  <dcterms:created xsi:type="dcterms:W3CDTF">2018-12-08T15:15:29Z</dcterms:created>
  <dcterms:modified xsi:type="dcterms:W3CDTF">2019-01-07T13:22:39Z</dcterms:modified>
</cp:coreProperties>
</file>