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wout\Documents\GitHub\Helsinki-flood-BEP-project\results\"/>
    </mc:Choice>
  </mc:AlternateContent>
  <xr:revisionPtr revIDLastSave="0" documentId="13_ncr:1_{6CA475DB-AA56-4444-ABDD-225F24206CB8}" xr6:coauthVersionLast="47" xr6:coauthVersionMax="47" xr10:uidLastSave="{00000000-0000-0000-0000-000000000000}"/>
  <bookViews>
    <workbookView xWindow="6345" yWindow="1980" windowWidth="20910" windowHeight="11835" xr2:uid="{00000000-000D-0000-FFFF-FFFF00000000}"/>
  </bookViews>
  <sheets>
    <sheet name="Merged" sheetId="6" r:id="rId1"/>
    <sheet name="Proc" sheetId="3" r:id="rId2"/>
    <sheet name="hr-edges-stats-12-tti-rs" sheetId="1" r:id="rId3"/>
    <sheet name="hr-edges-stats-12-tte-rs" sheetId="2" r:id="rId4"/>
  </sheets>
  <definedNames>
    <definedName name="ExternalData_2" localSheetId="0" hidden="1">Merged!$A$1:$E$55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0" i="3" l="1"/>
  <c r="G50" i="3"/>
  <c r="F51" i="3"/>
  <c r="G51" i="3"/>
  <c r="F52" i="3"/>
  <c r="G52" i="3"/>
  <c r="F53" i="3"/>
  <c r="G53" i="3"/>
  <c r="F2" i="3"/>
  <c r="G2" i="3"/>
  <c r="F3" i="3"/>
  <c r="G3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2" i="3"/>
  <c r="P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006B60-3DF3-415E-997F-38E8C364E4A9}" keepAlive="1" name="Query - External" description="Connection to the 'External' query in the workbook." type="5" refreshedVersion="0" background="1">
    <dbPr connection="Provider=Microsoft.Mashup.OleDb.1;Data Source=$Workbook$;Location=External;Extended Properties=&quot;&quot;" command="SELECT * FROM [External]"/>
  </connection>
  <connection id="2" xr16:uid="{C52661E0-E4F4-48F9-9A4A-94C8B80DD3DC}" keepAlive="1" name="Query - Internal" description="Connection to the 'Internal' query in the workbook." type="5" refreshedVersion="0" background="1">
    <dbPr connection="Provider=Microsoft.Mashup.OleDb.1;Data Source=$Workbook$;Location=Internal;Extended Properties=&quot;&quot;" command="SELECT * FROM [Internal]"/>
  </connection>
  <connection id="3" xr16:uid="{47D62706-D9F2-4F36-853D-B7BF8ACEE567}" keepAlive="1" name="Query - Merged" description="Connection to the 'Merged' query in the workbook." type="5" refreshedVersion="7" background="1" saveData="1">
    <dbPr connection="Provider=Microsoft.Mashup.OleDb.1;Data Source=$Workbook$;Location=Merged;Extended Properties=&quot;&quot;" command="SELECT * FROM [Merged]"/>
  </connection>
</connections>
</file>

<file path=xl/sharedStrings.xml><?xml version="1.0" encoding="utf-8"?>
<sst xmlns="http://schemas.openxmlformats.org/spreadsheetml/2006/main" count="291" uniqueCount="73">
  <si>
    <t>Trips possible</t>
  </si>
  <si>
    <t>Total travel time</t>
  </si>
  <si>
    <t>Mean Travel time</t>
  </si>
  <si>
    <t>Available paths</t>
  </si>
  <si>
    <t>Unavailable paths</t>
  </si>
  <si>
    <t>Trips impossible</t>
  </si>
  <si>
    <t>Trips total</t>
  </si>
  <si>
    <t>Nodes</t>
  </si>
  <si>
    <t>Isolated nodes</t>
  </si>
  <si>
    <t>Edges</t>
  </si>
  <si>
    <t>Mean travel time (id. set)</t>
  </si>
  <si>
    <t>(589, 2251)</t>
  </si>
  <si>
    <t>(1463, 130)</t>
  </si>
  <si>
    <t>(218, 206)</t>
  </si>
  <si>
    <t>(130, 1794)</t>
  </si>
  <si>
    <t>(2251, 218)</t>
  </si>
  <si>
    <t>(214, 1409)</t>
  </si>
  <si>
    <t>(127, 128)</t>
  </si>
  <si>
    <t>(540, 17)</t>
  </si>
  <si>
    <t>(1413, 126)</t>
  </si>
  <si>
    <t>(324, 1686)</t>
  </si>
  <si>
    <t>(1409, 540)</t>
  </si>
  <si>
    <t>(2030, 220)</t>
  </si>
  <si>
    <t>(1777, 314)</t>
  </si>
  <si>
    <t>(1543, 1777)</t>
  </si>
  <si>
    <t>(1039, 1038)</t>
  </si>
  <si>
    <t>(1687, 35)</t>
  </si>
  <si>
    <t>(49, 1040)</t>
  </si>
  <si>
    <t>(1638, 1342)</t>
  </si>
  <si>
    <t>(381, 331)</t>
  </si>
  <si>
    <t>(331, 1688)</t>
  </si>
  <si>
    <t>(956, 957)</t>
  </si>
  <si>
    <t>(150, 153)</t>
  </si>
  <si>
    <t>(957, 1256)</t>
  </si>
  <si>
    <t>(919, 920)</t>
  </si>
  <si>
    <t>(918, 919)</t>
  </si>
  <si>
    <t>(941, 918)</t>
  </si>
  <si>
    <t>(2392, 1717)</t>
  </si>
  <si>
    <t>(1717, 2530)</t>
  </si>
  <si>
    <t>(146, 2515)</t>
  </si>
  <si>
    <t>(165, 160)</t>
  </si>
  <si>
    <t>(1827, 1794)</t>
  </si>
  <si>
    <t>(576, 1222)</t>
  </si>
  <si>
    <t>(1742, 841)</t>
  </si>
  <si>
    <t>(2201, 216)</t>
  </si>
  <si>
    <t>(1763, 233)</t>
  </si>
  <si>
    <t>(208, 2201)</t>
  </si>
  <si>
    <t>(209, 2201)</t>
  </si>
  <si>
    <t>(1402, 1401)</t>
  </si>
  <si>
    <t>(515, 1402)</t>
  </si>
  <si>
    <t>(2201, 209)</t>
  </si>
  <si>
    <t>(1635, 12)</t>
  </si>
  <si>
    <t>(1448, 588)</t>
  </si>
  <si>
    <t>(2194, 2514)</t>
  </si>
  <si>
    <t>(516, 814)</t>
  </si>
  <si>
    <t>(38, 43)</t>
  </si>
  <si>
    <t>(43, 42)</t>
  </si>
  <si>
    <t>(2514, 149)</t>
  </si>
  <si>
    <t>(35, 36)</t>
  </si>
  <si>
    <t>(281, 280)</t>
  </si>
  <si>
    <t>(149, 150)</t>
  </si>
  <si>
    <t>(1636, 159)</t>
  </si>
  <si>
    <t>(1762, 1851)</t>
  </si>
  <si>
    <t>(18, 1977)</t>
  </si>
  <si>
    <t>Base</t>
  </si>
  <si>
    <t>Delay [s]</t>
  </si>
  <si>
    <t>Increase</t>
  </si>
  <si>
    <t>Internal</t>
  </si>
  <si>
    <t>External</t>
  </si>
  <si>
    <t>Ext. Delay [s]</t>
  </si>
  <si>
    <t>Ext. Increase</t>
  </si>
  <si>
    <t>Int Delay [s]</t>
  </si>
  <si>
    <t>Int.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</si>
</sst>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E+00"/>
    <numFmt numFmtId="165" formatCode="0.000"/>
    <numFmt numFmtId="167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16" fillId="0" borderId="0" xfId="0" applyFont="1"/>
    <xf numFmtId="0" fontId="0" fillId="0" borderId="0" xfId="0" applyNumberFormat="1"/>
    <xf numFmtId="167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6">
    <dxf>
      <numFmt numFmtId="165" formatCode="0.000"/>
    </dxf>
    <dxf>
      <numFmt numFmtId="167" formatCode="0.000%"/>
    </dxf>
    <dxf>
      <numFmt numFmtId="0" formatCode="General"/>
    </dxf>
    <dxf>
      <numFmt numFmtId="165" formatCode="0.000"/>
    </dxf>
    <dxf>
      <numFmt numFmtId="167" formatCode="0.000%"/>
    </dxf>
    <dxf>
      <numFmt numFmtId="164" formatCode="0.0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7B9144A-77F8-4EC6-A917-7E8A11B20AD9}" autoFormatId="16" applyNumberFormats="0" applyBorderFormats="0" applyFontFormats="0" applyPatternFormats="0" applyAlignmentFormats="0" applyWidthHeightFormats="0">
  <queryTableRefresh nextId="15">
    <queryTableFields count="5">
      <queryTableField id="1" name="External" tableColumnId="1"/>
      <queryTableField id="6" name="Delay [s]" tableColumnId="6"/>
      <queryTableField id="7" name="Increase" tableColumnId="7"/>
      <queryTableField id="13" name="Internal.Delay [s]" tableColumnId="13"/>
      <queryTableField id="14" name="Internal.Increase" tableColumnId="14"/>
    </queryTableFields>
    <queryTableDeletedFields count="9">
      <deletedField name="Trips possible"/>
      <deletedField name="Total travel time"/>
      <deletedField name="Mean Travel time"/>
      <deletedField name="Mean travel time (id. set)"/>
      <deletedField name="Internal.Internal"/>
      <deletedField name="Internal.Trips possible"/>
      <deletedField name="Internal.Total travel time"/>
      <deletedField name="Internal.Mean Travel time"/>
      <deletedField name="Internal.Mean travel time (id. set)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A03F5A8-5492-410F-BB7C-CF91BD588726}" name="Merged" displayName="Merged" ref="A1:E55" tableType="queryTable" totalsRowShown="0">
  <autoFilter ref="A1:E55" xr:uid="{5A03F5A8-5492-410F-BB7C-CF91BD588726}"/>
  <tableColumns count="5">
    <tableColumn id="1" xr3:uid="{123E1C8B-F336-4273-A5FC-FE9F67669ABE}" uniqueName="1" name="External" queryTableFieldId="1" dataDxfId="2"/>
    <tableColumn id="6" xr3:uid="{B616CF74-AC13-4B26-BCB1-2E2EEA0276A0}" uniqueName="6" name="Ext. Delay [s]" queryTableFieldId="6" dataDxfId="0"/>
    <tableColumn id="7" xr3:uid="{B4FEBD15-38E7-46D5-A888-269C98E35923}" uniqueName="7" name="Ext. Increase" queryTableFieldId="7" dataDxfId="1" dataCellStyle="Percent"/>
    <tableColumn id="13" xr3:uid="{1AD7D170-8474-4DC5-B3F4-55A3DA9CDA67}" uniqueName="13" name="Int Delay [s]" queryTableFieldId="13" dataDxfId="3"/>
    <tableColumn id="14" xr3:uid="{AA10B748-A80C-4980-B5D2-9D2C72121D7C}" uniqueName="14" name="Int. Increase" queryTableFieldId="14" dataDxfId="4" dataCellStyle="Percent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3F7864-1DB5-4166-930B-665C82F6BC86}" name="Table1" displayName="Table1" ref="J1:P53" totalsRowShown="0">
  <autoFilter ref="J1:P53" xr:uid="{503F7864-1DB5-4166-930B-665C82F6BC86}"/>
  <tableColumns count="7">
    <tableColumn id="1" xr3:uid="{2DA8164A-7EE6-428C-ACA9-7224D9EBF138}" name="Internal"/>
    <tableColumn id="2" xr3:uid="{B7619398-68EB-4632-9A7F-DB2B7FB4CF44}" name="Trips possible"/>
    <tableColumn id="3" xr3:uid="{4BA47393-7810-4525-97B2-45E42BCD9DF1}" name="Total travel time"/>
    <tableColumn id="4" xr3:uid="{A28B02CD-328B-43C9-BCEA-EF54083E5EB5}" name="Mean Travel time"/>
    <tableColumn id="5" xr3:uid="{C70D6007-343C-4232-933E-E2F627F0DAAC}" name="Mean travel time (id. set)"/>
    <tableColumn id="6" xr3:uid="{62457252-7B7E-467C-8AAA-35E5E732648F}" name="Delay [s]"/>
    <tableColumn id="7" xr3:uid="{5D410A0B-63C2-402B-A8CE-EBFAA543D5C9}" name="Incre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C36E81-9071-4173-B236-283D7A039F59}" name="Table3" displayName="Table3" ref="A1:G1048576" totalsRowShown="0">
  <autoFilter ref="A1:G1048576" xr:uid="{DAC36E81-9071-4173-B236-283D7A039F59}"/>
  <tableColumns count="7">
    <tableColumn id="1" xr3:uid="{81A93F12-70FE-49C5-BD96-942200AFEDFC}" name="External"/>
    <tableColumn id="2" xr3:uid="{C12B252F-1562-44DF-8C79-B88A03B43662}" name="Trips possible" dataDxfId="5"/>
    <tableColumn id="3" xr3:uid="{691034DC-B571-4156-84DC-53C447BFCAF7}" name="Total travel time"/>
    <tableColumn id="4" xr3:uid="{9693C803-1991-4F75-9361-C888B4673F58}" name="Mean Travel time"/>
    <tableColumn id="5" xr3:uid="{28DD6E05-8DC1-4303-A423-F14C1DAB2EE4}" name="Mean travel time (id. set)"/>
    <tableColumn id="6" xr3:uid="{DD7FF59B-9B0E-443D-84D4-72D6EE6F0D1C}" name="Delay [s]"/>
    <tableColumn id="7" xr3:uid="{B6665D13-7D06-4668-8561-1121D7E7FB70}" name="Increa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4B7B8-C56C-4387-B332-46892DA84B93}">
  <dimension ref="A1:E55"/>
  <sheetViews>
    <sheetView tabSelected="1" workbookViewId="0">
      <selection activeCell="L6" sqref="L6"/>
    </sheetView>
  </sheetViews>
  <sheetFormatPr defaultRowHeight="15" x14ac:dyDescent="0.25"/>
  <cols>
    <col min="1" max="1" width="12.28515625" customWidth="1"/>
    <col min="2" max="2" width="12.5703125" bestFit="1" customWidth="1"/>
    <col min="3" max="3" width="12" style="6" bestFit="1" customWidth="1"/>
    <col min="4" max="4" width="12" customWidth="1"/>
    <col min="5" max="5" width="13.7109375" style="6" customWidth="1"/>
  </cols>
  <sheetData>
    <row r="1" spans="1:5" x14ac:dyDescent="0.25">
      <c r="A1" t="s">
        <v>68</v>
      </c>
      <c r="B1" t="s">
        <v>69</v>
      </c>
      <c r="C1" s="6" t="s">
        <v>70</v>
      </c>
      <c r="D1" t="s">
        <v>71</v>
      </c>
      <c r="E1" s="6" t="s">
        <v>72</v>
      </c>
    </row>
    <row r="2" spans="1:5" x14ac:dyDescent="0.25">
      <c r="A2" s="5" t="s">
        <v>64</v>
      </c>
      <c r="B2" s="2">
        <v>0</v>
      </c>
      <c r="C2" s="6">
        <v>0</v>
      </c>
      <c r="D2" s="2">
        <v>0</v>
      </c>
      <c r="E2" s="6">
        <v>0</v>
      </c>
    </row>
    <row r="3" spans="1:5" x14ac:dyDescent="0.25">
      <c r="A3" s="5" t="s">
        <v>11</v>
      </c>
      <c r="B3" s="2">
        <v>4.4289045853190032</v>
      </c>
      <c r="C3" s="6">
        <v>9.0102578004029876E-3</v>
      </c>
      <c r="D3" s="2">
        <v>4.0290525186039758</v>
      </c>
      <c r="E3" s="6">
        <v>9.2471188794176484E-3</v>
      </c>
    </row>
    <row r="4" spans="1:5" x14ac:dyDescent="0.25">
      <c r="A4" s="5" t="s">
        <v>13</v>
      </c>
      <c r="B4" s="2">
        <v>4.8438470266570448</v>
      </c>
      <c r="C4" s="6">
        <v>9.8545398310905252E-3</v>
      </c>
      <c r="D4" s="2">
        <v>4.4588755538659939</v>
      </c>
      <c r="E4" s="6">
        <v>1.0233751429261639E-2</v>
      </c>
    </row>
    <row r="5" spans="1:5" x14ac:dyDescent="0.25">
      <c r="A5" s="5" t="s">
        <v>12</v>
      </c>
      <c r="B5" s="2">
        <v>5.0109177979089736</v>
      </c>
      <c r="C5" s="6">
        <v>1.0194411875878995E-2</v>
      </c>
      <c r="D5" s="2">
        <v>4.8192972130390217</v>
      </c>
      <c r="E5" s="6">
        <v>1.1060915633465562E-2</v>
      </c>
    </row>
    <row r="6" spans="1:5" x14ac:dyDescent="0.25">
      <c r="A6" s="5" t="s">
        <v>16</v>
      </c>
      <c r="B6" s="2">
        <v>4.1014916720679935</v>
      </c>
      <c r="C6" s="6">
        <v>8.3444899027471653E-3</v>
      </c>
      <c r="D6" s="2">
        <v>3.5483652708990121</v>
      </c>
      <c r="E6" s="6">
        <v>8.1441827024741897E-3</v>
      </c>
    </row>
    <row r="7" spans="1:5" x14ac:dyDescent="0.25">
      <c r="A7" s="5" t="s">
        <v>14</v>
      </c>
      <c r="B7" s="2">
        <v>0.1731284484520188</v>
      </c>
      <c r="C7" s="6">
        <v>3.5223732461897583E-4</v>
      </c>
      <c r="D7" s="2">
        <v>0.1561336868600165</v>
      </c>
      <c r="E7" s="6">
        <v>3.5835612245671555E-4</v>
      </c>
    </row>
    <row r="8" spans="1:5" x14ac:dyDescent="0.25">
      <c r="A8" s="5" t="s">
        <v>15</v>
      </c>
      <c r="B8" s="2">
        <v>0.69952128462699648</v>
      </c>
      <c r="C8" s="6">
        <v>1.4232063419628016E-3</v>
      </c>
      <c r="D8" s="2">
        <v>0.60735149487697981</v>
      </c>
      <c r="E8" s="6">
        <v>1.3939856993674393E-3</v>
      </c>
    </row>
    <row r="9" spans="1:5" x14ac:dyDescent="0.25">
      <c r="A9" s="5" t="s">
        <v>18</v>
      </c>
      <c r="B9" s="2">
        <v>3.501592624144962</v>
      </c>
      <c r="C9" s="6">
        <v>7.1244227970483909E-3</v>
      </c>
      <c r="D9" s="2">
        <v>2.810988775254998</v>
      </c>
      <c r="E9" s="6">
        <v>6.4523264546443304E-3</v>
      </c>
    </row>
    <row r="10" spans="1:5" x14ac:dyDescent="0.25">
      <c r="A10" s="5" t="s">
        <v>17</v>
      </c>
      <c r="B10" s="2">
        <v>3.6344073938460042</v>
      </c>
      <c r="C10" s="6">
        <v>7.3942339924939482E-3</v>
      </c>
      <c r="D10" s="2">
        <v>3.3472917553099819</v>
      </c>
      <c r="E10" s="6">
        <v>7.6826578784241484E-3</v>
      </c>
    </row>
    <row r="11" spans="1:5" x14ac:dyDescent="0.25">
      <c r="A11" s="5" t="s">
        <v>19</v>
      </c>
      <c r="B11" s="2">
        <v>2.2336268513899995</v>
      </c>
      <c r="C11" s="6">
        <v>4.5446841609240174E-3</v>
      </c>
      <c r="D11" s="2">
        <v>1.8587851157570299</v>
      </c>
      <c r="E11" s="6">
        <v>4.2668064109165904E-3</v>
      </c>
    </row>
    <row r="12" spans="1:5" x14ac:dyDescent="0.25">
      <c r="A12" s="5" t="s">
        <v>21</v>
      </c>
      <c r="B12" s="2">
        <v>0.87321841601101369</v>
      </c>
      <c r="C12" s="6">
        <v>1.7766006766302134E-3</v>
      </c>
      <c r="D12" s="2">
        <v>0.66509497361101921</v>
      </c>
      <c r="E12" s="6">
        <v>1.5265178232957144E-3</v>
      </c>
    </row>
    <row r="13" spans="1:5" x14ac:dyDescent="0.25">
      <c r="A13" s="5" t="s">
        <v>63</v>
      </c>
      <c r="B13" s="2">
        <v>3.5262449721529947</v>
      </c>
      <c r="C13" s="6">
        <v>7.1759068423040695E-3</v>
      </c>
      <c r="D13" s="2"/>
    </row>
    <row r="14" spans="1:5" x14ac:dyDescent="0.25">
      <c r="A14" s="5" t="s">
        <v>62</v>
      </c>
      <c r="B14" s="2">
        <v>2.8461931981499902</v>
      </c>
      <c r="C14" s="6">
        <v>5.7905192434219988E-3</v>
      </c>
      <c r="D14" s="2"/>
    </row>
    <row r="15" spans="1:5" x14ac:dyDescent="0.25">
      <c r="A15" s="5" t="s">
        <v>23</v>
      </c>
      <c r="B15" s="2">
        <v>8.7437251598032617E-2</v>
      </c>
      <c r="C15" s="6">
        <v>1.7789487429897832E-4</v>
      </c>
      <c r="D15" s="2">
        <v>8.7996650860020509E-2</v>
      </c>
      <c r="E15" s="6">
        <v>2.0196883341161431E-4</v>
      </c>
    </row>
    <row r="16" spans="1:5" x14ac:dyDescent="0.25">
      <c r="A16" s="5" t="s">
        <v>24</v>
      </c>
      <c r="B16" s="2">
        <v>2.6711757533007585E-2</v>
      </c>
      <c r="C16" s="6">
        <v>5.4346227286394821E-5</v>
      </c>
      <c r="D16" s="2">
        <v>3.2280973252966305E-2</v>
      </c>
      <c r="E16" s="6">
        <v>7.409089375087774E-5</v>
      </c>
    </row>
    <row r="17" spans="1:5" x14ac:dyDescent="0.25">
      <c r="A17" s="5" t="s">
        <v>25</v>
      </c>
      <c r="B17" s="2">
        <v>0.34628169424701127</v>
      </c>
      <c r="C17" s="6">
        <v>7.0451351035738519E-4</v>
      </c>
      <c r="D17" s="2">
        <v>0.37257366406896608</v>
      </c>
      <c r="E17" s="6">
        <v>8.5511699687446097E-4</v>
      </c>
    </row>
    <row r="18" spans="1:5" x14ac:dyDescent="0.25">
      <c r="A18" s="5" t="s">
        <v>27</v>
      </c>
      <c r="B18" s="2">
        <v>0.37145723883503479</v>
      </c>
      <c r="C18" s="6">
        <v>7.5574583603965628E-4</v>
      </c>
      <c r="D18" s="2">
        <v>0.41119528308900044</v>
      </c>
      <c r="E18" s="6">
        <v>9.4377036873760645E-4</v>
      </c>
    </row>
    <row r="19" spans="1:5" x14ac:dyDescent="0.25">
      <c r="A19" s="5" t="s">
        <v>26</v>
      </c>
      <c r="B19" s="2">
        <v>2.0558634393140096</v>
      </c>
      <c r="C19" s="6">
        <v>4.1831090012169891E-3</v>
      </c>
      <c r="D19" s="2">
        <v>1.4451435716389938</v>
      </c>
      <c r="E19" s="6">
        <v>3.3173673200561637E-3</v>
      </c>
    </row>
    <row r="20" spans="1:5" x14ac:dyDescent="0.25">
      <c r="A20" s="5" t="s">
        <v>32</v>
      </c>
      <c r="B20" s="2">
        <v>8.2153766114109885</v>
      </c>
      <c r="C20" s="6">
        <v>1.6720138524444428E-2</v>
      </c>
      <c r="D20" s="2">
        <v>5.8207332445099951</v>
      </c>
      <c r="E20" s="6">
        <v>1.3367658180716502E-2</v>
      </c>
    </row>
    <row r="21" spans="1:5" x14ac:dyDescent="0.25">
      <c r="A21" s="5" t="s">
        <v>28</v>
      </c>
      <c r="B21" s="2">
        <v>2.332142448904051E-2</v>
      </c>
      <c r="C21" s="6">
        <v>4.7448447911158098E-5</v>
      </c>
      <c r="D21" s="2">
        <v>2.9346736237982896E-2</v>
      </c>
      <c r="E21" s="6">
        <v>6.735626895459923E-5</v>
      </c>
    </row>
    <row r="22" spans="1:5" x14ac:dyDescent="0.25">
      <c r="A22" s="5" t="s">
        <v>61</v>
      </c>
      <c r="B22" s="2">
        <v>1.4370728805999988E-2</v>
      </c>
      <c r="C22" s="6">
        <v>2.9237869990206278E-5</v>
      </c>
      <c r="D22" s="2"/>
    </row>
    <row r="23" spans="1:5" x14ac:dyDescent="0.25">
      <c r="A23" s="5" t="s">
        <v>29</v>
      </c>
      <c r="B23" s="2">
        <v>0.36462345160504128</v>
      </c>
      <c r="C23" s="6">
        <v>7.418422000258218E-4</v>
      </c>
      <c r="D23" s="2">
        <v>0.46580342551499143</v>
      </c>
      <c r="E23" s="6">
        <v>1.0691063072394424E-3</v>
      </c>
    </row>
    <row r="24" spans="1:5" x14ac:dyDescent="0.25">
      <c r="A24" s="5" t="s">
        <v>30</v>
      </c>
      <c r="B24" s="2">
        <v>0.34552597537901875</v>
      </c>
      <c r="C24" s="6">
        <v>7.0298755774755861E-4</v>
      </c>
      <c r="D24" s="2">
        <v>0.45984178831798772</v>
      </c>
      <c r="E24" s="6">
        <v>1.0554232306889677E-3</v>
      </c>
    </row>
    <row r="25" spans="1:5" x14ac:dyDescent="0.25">
      <c r="A25" s="5" t="s">
        <v>60</v>
      </c>
      <c r="B25" s="2">
        <v>1.4156344947620028</v>
      </c>
      <c r="C25" s="6">
        <v>2.8803175405782699E-3</v>
      </c>
      <c r="D25" s="2"/>
    </row>
    <row r="26" spans="1:5" x14ac:dyDescent="0.25">
      <c r="A26" s="5" t="s">
        <v>31</v>
      </c>
      <c r="B26" s="2">
        <v>0.18233304152198571</v>
      </c>
      <c r="C26" s="6">
        <v>3.709644677671875E-4</v>
      </c>
      <c r="D26" s="2">
        <v>0.22816308621202097</v>
      </c>
      <c r="E26" s="6">
        <v>5.2367711611145396E-4</v>
      </c>
    </row>
    <row r="27" spans="1:5" x14ac:dyDescent="0.25">
      <c r="A27" s="5" t="s">
        <v>40</v>
      </c>
      <c r="B27" s="2">
        <v>8.5680232069023532E-2</v>
      </c>
      <c r="C27" s="6">
        <v>1.7432129533156981E-4</v>
      </c>
      <c r="D27" s="2">
        <v>5.9862451631033764E-2</v>
      </c>
      <c r="E27" s="6">
        <v>1.3739798023792993E-4</v>
      </c>
    </row>
    <row r="28" spans="1:5" x14ac:dyDescent="0.25">
      <c r="A28" s="5" t="s">
        <v>33</v>
      </c>
      <c r="B28" s="2">
        <v>0.14018224685702307</v>
      </c>
      <c r="C28" s="6">
        <v>2.8520685094512999E-4</v>
      </c>
      <c r="D28" s="2">
        <v>0.18259341136797502</v>
      </c>
      <c r="E28" s="6">
        <v>4.1908615750951839E-4</v>
      </c>
    </row>
    <row r="29" spans="1:5" x14ac:dyDescent="0.25">
      <c r="A29" s="5" t="s">
        <v>34</v>
      </c>
      <c r="B29" s="2">
        <v>1.8083700122019764E-2</v>
      </c>
      <c r="C29" s="6">
        <v>3.6792070899682727E-5</v>
      </c>
      <c r="D29" s="2">
        <v>2.3426169781998851E-2</v>
      </c>
      <c r="E29" s="6">
        <v>5.3767457464992674E-5</v>
      </c>
    </row>
    <row r="30" spans="1:5" x14ac:dyDescent="0.25">
      <c r="A30" s="5" t="s">
        <v>35</v>
      </c>
      <c r="B30" s="2">
        <v>2.5909491936999984E-2</v>
      </c>
      <c r="C30" s="6">
        <v>5.2713983194063729E-5</v>
      </c>
      <c r="D30" s="2">
        <v>3.3121120862972475E-2</v>
      </c>
      <c r="E30" s="6">
        <v>7.6019190237364143E-5</v>
      </c>
    </row>
    <row r="31" spans="1:5" x14ac:dyDescent="0.25">
      <c r="A31" s="5" t="s">
        <v>36</v>
      </c>
      <c r="B31" s="2">
        <v>3.1860265266004717E-2</v>
      </c>
      <c r="C31" s="6">
        <v>6.4821089192923509E-5</v>
      </c>
      <c r="D31" s="2">
        <v>3.9519081913965692E-2</v>
      </c>
      <c r="E31" s="6">
        <v>9.0703711944195575E-5</v>
      </c>
    </row>
    <row r="32" spans="1:5" x14ac:dyDescent="0.25">
      <c r="A32" s="5" t="s">
        <v>37</v>
      </c>
      <c r="B32" s="2">
        <v>0.13967099425502738</v>
      </c>
      <c r="C32" s="6">
        <v>2.8416668538966405E-4</v>
      </c>
      <c r="D32" s="2">
        <v>0.17385169864701311</v>
      </c>
      <c r="E32" s="6">
        <v>3.9902228572552545E-4</v>
      </c>
    </row>
    <row r="33" spans="1:5" x14ac:dyDescent="0.25">
      <c r="A33" s="5" t="s">
        <v>38</v>
      </c>
      <c r="B33" s="2">
        <v>9.6771679026005586E-2</v>
      </c>
      <c r="C33" s="6">
        <v>1.9688617106994322E-4</v>
      </c>
      <c r="D33" s="2">
        <v>9.7269596305011419E-2</v>
      </c>
      <c r="E33" s="6">
        <v>2.232519840259517E-4</v>
      </c>
    </row>
    <row r="34" spans="1:5" x14ac:dyDescent="0.25">
      <c r="A34" s="5" t="s">
        <v>39</v>
      </c>
      <c r="B34" s="2">
        <v>0.99576731452094691</v>
      </c>
      <c r="C34" s="6">
        <v>2.0260146747477226E-3</v>
      </c>
      <c r="D34" s="2">
        <v>0.73530856122204113</v>
      </c>
      <c r="E34" s="6">
        <v>1.6878175612293767E-3</v>
      </c>
    </row>
    <row r="35" spans="1:5" x14ac:dyDescent="0.25">
      <c r="A35" s="5" t="s">
        <v>41</v>
      </c>
      <c r="B35" s="2">
        <v>0.27971718802001533</v>
      </c>
      <c r="C35" s="6">
        <v>5.6909673042815356E-4</v>
      </c>
      <c r="D35" s="2">
        <v>0.34566523232501822</v>
      </c>
      <c r="E35" s="6">
        <v>7.9336660022089056E-4</v>
      </c>
    </row>
    <row r="36" spans="1:5" x14ac:dyDescent="0.25">
      <c r="A36" s="5" t="s">
        <v>42</v>
      </c>
      <c r="B36" s="2">
        <v>0.13613903128600668</v>
      </c>
      <c r="C36" s="6">
        <v>2.7698075379967158E-4</v>
      </c>
      <c r="D36" s="2">
        <v>0.17858689972797492</v>
      </c>
      <c r="E36" s="6">
        <v>4.0989046114980887E-4</v>
      </c>
    </row>
    <row r="37" spans="1:5" x14ac:dyDescent="0.25">
      <c r="A37" s="5" t="s">
        <v>43</v>
      </c>
      <c r="B37" s="2">
        <v>1.9042087922510404</v>
      </c>
      <c r="C37" s="6">
        <v>3.8741952376732947E-3</v>
      </c>
      <c r="D37" s="2">
        <v>1.9040697949540117</v>
      </c>
      <c r="E37" s="6">
        <v>4.3701976320995595E-3</v>
      </c>
    </row>
    <row r="38" spans="1:5" x14ac:dyDescent="0.25">
      <c r="A38" s="5" t="s">
        <v>44</v>
      </c>
      <c r="B38" s="2">
        <v>1.6241819795140486</v>
      </c>
      <c r="C38" s="6">
        <v>3.3044348042059468E-3</v>
      </c>
      <c r="D38" s="2">
        <v>1.5012609692360002</v>
      </c>
      <c r="E38" s="6">
        <v>3.4457022405600668E-3</v>
      </c>
    </row>
    <row r="39" spans="1:5" x14ac:dyDescent="0.25">
      <c r="A39" s="5" t="s">
        <v>45</v>
      </c>
      <c r="B39" s="2">
        <v>0.26292229731603811</v>
      </c>
      <c r="C39" s="6">
        <v>5.3492679809319377E-4</v>
      </c>
      <c r="D39" s="2">
        <v>0.28670960994196548</v>
      </c>
      <c r="E39" s="6">
        <v>6.5805237906135794E-4</v>
      </c>
    </row>
    <row r="40" spans="1:5" x14ac:dyDescent="0.25">
      <c r="A40" s="5" t="s">
        <v>46</v>
      </c>
      <c r="B40" s="2">
        <v>1.4954594363820206</v>
      </c>
      <c r="C40" s="6">
        <v>3.0425769748263498E-3</v>
      </c>
      <c r="D40" s="2">
        <v>1.4181603502279927</v>
      </c>
      <c r="E40" s="6">
        <v>3.25494423625039E-3</v>
      </c>
    </row>
    <row r="41" spans="1:5" x14ac:dyDescent="0.25">
      <c r="A41" s="5" t="s">
        <v>47</v>
      </c>
      <c r="B41" s="2">
        <v>1.3680929137699991</v>
      </c>
      <c r="C41" s="6">
        <v>2.7834442697622919E-3</v>
      </c>
      <c r="D41" s="2">
        <v>1.2582024843389945</v>
      </c>
      <c r="E41" s="6">
        <v>2.8878109050056722E-3</v>
      </c>
    </row>
    <row r="42" spans="1:5" x14ac:dyDescent="0.25">
      <c r="A42" s="5" t="s">
        <v>48</v>
      </c>
      <c r="B42" s="2">
        <v>0.60329186007703584</v>
      </c>
      <c r="C42" s="6">
        <v>1.2274234111031568E-3</v>
      </c>
      <c r="D42" s="2">
        <v>0.74741835089997721</v>
      </c>
      <c r="E42" s="6">
        <v>1.7154654288131788E-3</v>
      </c>
    </row>
    <row r="43" spans="1:5" x14ac:dyDescent="0.25">
      <c r="A43" s="5" t="s">
        <v>49</v>
      </c>
      <c r="B43" s="2">
        <v>0.26862260553701844</v>
      </c>
      <c r="C43" s="6">
        <v>5.4652432198509793E-4</v>
      </c>
      <c r="D43" s="2">
        <v>0.2772398177369837</v>
      </c>
      <c r="E43" s="6">
        <v>6.3631742817871206E-4</v>
      </c>
    </row>
    <row r="44" spans="1:5" x14ac:dyDescent="0.25">
      <c r="A44" s="5" t="s">
        <v>50</v>
      </c>
      <c r="B44" s="2">
        <v>1.2300912529260017</v>
      </c>
      <c r="C44" s="6">
        <v>2.5026739154774269E-3</v>
      </c>
      <c r="D44" s="2">
        <v>1.165694815979009</v>
      </c>
      <c r="E44" s="6">
        <v>2.675488439574325E-3</v>
      </c>
    </row>
    <row r="45" spans="1:5" x14ac:dyDescent="0.25">
      <c r="A45" s="5" t="s">
        <v>51</v>
      </c>
      <c r="B45" s="2">
        <v>0.77461641724801211</v>
      </c>
      <c r="C45" s="6">
        <v>1.5759906408048252E-3</v>
      </c>
      <c r="D45" s="2">
        <v>0.52713853189197835</v>
      </c>
      <c r="E45" s="6">
        <v>1.2098818908674591E-3</v>
      </c>
    </row>
    <row r="46" spans="1:5" x14ac:dyDescent="0.25">
      <c r="A46" s="5" t="s">
        <v>53</v>
      </c>
      <c r="B46" s="2">
        <v>1.9938042015170367</v>
      </c>
      <c r="C46" s="6">
        <v>4.0569739054407972E-3</v>
      </c>
      <c r="D46" s="2">
        <v>1.4686836122060072</v>
      </c>
      <c r="E46" s="6">
        <v>3.3717741659717859E-3</v>
      </c>
    </row>
    <row r="47" spans="1:5" x14ac:dyDescent="0.25">
      <c r="A47" s="5" t="s">
        <v>59</v>
      </c>
      <c r="B47" s="2">
        <v>2.8184086885889883</v>
      </c>
      <c r="C47" s="6">
        <v>5.7347720388043477E-3</v>
      </c>
      <c r="D47" s="2"/>
    </row>
    <row r="48" spans="1:5" x14ac:dyDescent="0.25">
      <c r="A48" s="5" t="s">
        <v>58</v>
      </c>
      <c r="B48" s="2">
        <v>1.373739411933002</v>
      </c>
      <c r="C48" s="6">
        <v>2.7949323147611338E-3</v>
      </c>
      <c r="D48" s="2"/>
    </row>
    <row r="49" spans="1:5" x14ac:dyDescent="0.25">
      <c r="A49" s="5" t="s">
        <v>57</v>
      </c>
      <c r="B49" s="2">
        <v>0.17763310882901351</v>
      </c>
      <c r="C49" s="6">
        <v>3.6140225120218084E-4</v>
      </c>
      <c r="D49" s="2"/>
    </row>
    <row r="50" spans="1:5" x14ac:dyDescent="0.25">
      <c r="A50" s="5" t="s">
        <v>55</v>
      </c>
      <c r="B50" s="2">
        <v>1.0280323522569574</v>
      </c>
      <c r="C50" s="6">
        <v>2.0916190291970782E-3</v>
      </c>
      <c r="D50" s="2">
        <v>0.84602025410401893</v>
      </c>
      <c r="E50" s="6">
        <v>1.9418596203122362E-3</v>
      </c>
    </row>
    <row r="51" spans="1:5" x14ac:dyDescent="0.25">
      <c r="A51" s="5" t="s">
        <v>56</v>
      </c>
      <c r="B51" s="2">
        <v>0.8598032874870114</v>
      </c>
      <c r="C51" s="6">
        <v>1.7493070167899916E-3</v>
      </c>
      <c r="D51" s="2">
        <v>0.64040524281500666</v>
      </c>
      <c r="E51" s="6">
        <v>1.4698502560941407E-3</v>
      </c>
    </row>
    <row r="52" spans="1:5" x14ac:dyDescent="0.25">
      <c r="A52" s="5" t="s">
        <v>54</v>
      </c>
      <c r="B52" s="2">
        <v>1.9063211200318619E-3</v>
      </c>
      <c r="C52" s="6">
        <v>3.8784928599877588E-6</v>
      </c>
      <c r="D52" s="2">
        <v>1.4651823020130905E-3</v>
      </c>
      <c r="E52" s="6">
        <v>3.3628684430464517E-6</v>
      </c>
    </row>
    <row r="53" spans="1:5" x14ac:dyDescent="0.25">
      <c r="A53" s="5" t="s">
        <v>52</v>
      </c>
      <c r="B53" s="2">
        <v>0.16086760928703825</v>
      </c>
      <c r="C53" s="6">
        <v>3.2729211645898815E-4</v>
      </c>
      <c r="D53" s="2">
        <v>0.19940921081098395</v>
      </c>
      <c r="E53" s="6">
        <v>4.5768157407599652E-4</v>
      </c>
    </row>
    <row r="54" spans="1:5" x14ac:dyDescent="0.25">
      <c r="A54" s="5" t="s">
        <v>20</v>
      </c>
      <c r="B54" s="2"/>
      <c r="D54" s="2">
        <v>1.8421136021360098</v>
      </c>
      <c r="E54" s="6">
        <v>4.2279965384921514E-3</v>
      </c>
    </row>
    <row r="55" spans="1:5" x14ac:dyDescent="0.25">
      <c r="A55" s="5" t="s">
        <v>22</v>
      </c>
      <c r="B55" s="2"/>
      <c r="D55" s="2">
        <v>2.3728068885930043</v>
      </c>
      <c r="E55" s="6">
        <v>5.4472127377975799E-3</v>
      </c>
    </row>
  </sheetData>
  <conditionalFormatting sqref="B1:B1048576">
    <cfRule type="colorScale" priority="4">
      <colorScale>
        <cfvo type="min"/>
        <cfvo type="max"/>
        <color rgb="FFFCFCFF"/>
        <color rgb="FFF8696B"/>
      </colorScale>
    </cfRule>
  </conditionalFormatting>
  <conditionalFormatting sqref="C1:C1048576">
    <cfRule type="colorScale" priority="3">
      <colorScale>
        <cfvo type="min"/>
        <cfvo type="max"/>
        <color rgb="FFFCFCFF"/>
        <color rgb="FFF8696B"/>
      </colorScale>
    </cfRule>
  </conditionalFormatting>
  <conditionalFormatting sqref="D1:D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workbookViewId="0">
      <selection sqref="A1:G1048576"/>
    </sheetView>
  </sheetViews>
  <sheetFormatPr defaultRowHeight="15" x14ac:dyDescent="0.25"/>
  <cols>
    <col min="1" max="1" width="11.42578125" bestFit="1" customWidth="1"/>
    <col min="2" max="2" width="15.28515625" style="1" customWidth="1"/>
    <col min="3" max="3" width="17.7109375" customWidth="1"/>
    <col min="4" max="4" width="18.7109375" customWidth="1"/>
    <col min="5" max="5" width="25.7109375" customWidth="1"/>
    <col min="6" max="6" width="10.85546875" customWidth="1"/>
    <col min="7" max="7" width="10.5703125" customWidth="1"/>
    <col min="10" max="10" width="11.42578125" bestFit="1" customWidth="1"/>
    <col min="11" max="11" width="15.28515625" customWidth="1"/>
    <col min="12" max="12" width="17.7109375" customWidth="1"/>
    <col min="13" max="13" width="18.7109375" customWidth="1"/>
    <col min="14" max="14" width="25.7109375" customWidth="1"/>
    <col min="15" max="15" width="10.85546875" customWidth="1"/>
    <col min="16" max="16" width="10.5703125" customWidth="1"/>
  </cols>
  <sheetData>
    <row r="1" spans="1:16" x14ac:dyDescent="0.25">
      <c r="A1" s="4" t="s">
        <v>68</v>
      </c>
      <c r="B1" s="1" t="s">
        <v>0</v>
      </c>
      <c r="C1" t="s">
        <v>1</v>
      </c>
      <c r="D1" t="s">
        <v>2</v>
      </c>
      <c r="E1" t="s">
        <v>10</v>
      </c>
      <c r="F1" t="s">
        <v>65</v>
      </c>
      <c r="G1" t="s">
        <v>66</v>
      </c>
      <c r="J1" s="4" t="s">
        <v>67</v>
      </c>
      <c r="K1" s="1" t="s">
        <v>0</v>
      </c>
      <c r="L1" t="s">
        <v>1</v>
      </c>
      <c r="M1" t="s">
        <v>2</v>
      </c>
      <c r="N1" t="s">
        <v>10</v>
      </c>
      <c r="O1" t="s">
        <v>65</v>
      </c>
      <c r="P1" t="s">
        <v>66</v>
      </c>
    </row>
    <row r="2" spans="1:16" x14ac:dyDescent="0.25">
      <c r="A2" t="s">
        <v>64</v>
      </c>
      <c r="B2" s="1">
        <v>1911281.2509162701</v>
      </c>
      <c r="C2">
        <v>939415372.53170204</v>
      </c>
      <c r="D2" s="2">
        <v>491.51079783853999</v>
      </c>
      <c r="E2" s="2">
        <v>491.51079783853999</v>
      </c>
      <c r="F2" s="2">
        <f>D2-E2</f>
        <v>0</v>
      </c>
      <c r="G2" s="3">
        <f>D2/E2-1</f>
        <v>0</v>
      </c>
      <c r="J2" t="s">
        <v>64</v>
      </c>
      <c r="K2" s="1">
        <v>1398892.0119092001</v>
      </c>
      <c r="L2">
        <v>609489146.83272803</v>
      </c>
      <c r="M2" s="2">
        <v>435.69420773294701</v>
      </c>
      <c r="N2" s="2">
        <v>435.69420773294701</v>
      </c>
      <c r="O2" s="2">
        <f>M2-N2</f>
        <v>0</v>
      </c>
      <c r="P2" s="3">
        <f>M2/N2-1</f>
        <v>0</v>
      </c>
    </row>
    <row r="3" spans="1:16" x14ac:dyDescent="0.25">
      <c r="A3" t="s">
        <v>11</v>
      </c>
      <c r="B3" s="1">
        <v>1910028.7993103401</v>
      </c>
      <c r="C3">
        <v>947315414.09552503</v>
      </c>
      <c r="D3" s="2">
        <v>495.96917828546498</v>
      </c>
      <c r="E3" s="2">
        <v>491.54027370014597</v>
      </c>
      <c r="F3" s="2">
        <f>D3-E3</f>
        <v>4.4289045853190032</v>
      </c>
      <c r="G3" s="3">
        <f>D3/E3-1</f>
        <v>9.0102578004029876E-3</v>
      </c>
      <c r="J3" t="s">
        <v>11</v>
      </c>
      <c r="K3" s="1">
        <v>1397742.18312478</v>
      </c>
      <c r="L3">
        <v>614640364.88300204</v>
      </c>
      <c r="M3" s="2">
        <v>439.73800912906199</v>
      </c>
      <c r="N3" s="2">
        <v>435.70895661045802</v>
      </c>
      <c r="O3" s="2">
        <f t="shared" ref="O3:O48" si="0">M3-N3</f>
        <v>4.0290525186039758</v>
      </c>
      <c r="P3" s="3">
        <f t="shared" ref="P3:P48" si="1">M3/N3-1</f>
        <v>9.2471188794176484E-3</v>
      </c>
    </row>
    <row r="4" spans="1:16" x14ac:dyDescent="0.25">
      <c r="A4" t="s">
        <v>13</v>
      </c>
      <c r="B4" s="1">
        <v>1909862.5105929701</v>
      </c>
      <c r="C4">
        <v>948014535.21860802</v>
      </c>
      <c r="D4" s="2">
        <v>496.37841989173802</v>
      </c>
      <c r="E4" s="2">
        <v>491.53457286508097</v>
      </c>
      <c r="F4" s="2">
        <f t="shared" ref="F4:F49" si="2">D4-E4</f>
        <v>4.8438470266570448</v>
      </c>
      <c r="G4" s="3">
        <f t="shared" ref="G4:G49" si="3">D4/E4-1</f>
        <v>9.8545398310905252E-3</v>
      </c>
      <c r="J4" t="s">
        <v>12</v>
      </c>
      <c r="K4" s="1">
        <v>1397630.0534212501</v>
      </c>
      <c r="L4">
        <v>615690119.229895</v>
      </c>
      <c r="M4" s="2">
        <v>440.524384634368</v>
      </c>
      <c r="N4" s="2">
        <v>435.70508742132898</v>
      </c>
      <c r="O4" s="2">
        <f t="shared" si="0"/>
        <v>4.8192972130390217</v>
      </c>
      <c r="P4" s="3">
        <f t="shared" si="1"/>
        <v>1.1060915633465562E-2</v>
      </c>
    </row>
    <row r="5" spans="1:16" x14ac:dyDescent="0.25">
      <c r="A5" t="s">
        <v>12</v>
      </c>
      <c r="B5" s="1">
        <v>1909862.5105929701</v>
      </c>
      <c r="C5">
        <v>948335848.85537601</v>
      </c>
      <c r="D5" s="2">
        <v>496.546659037219</v>
      </c>
      <c r="E5" s="2">
        <v>491.53574123931003</v>
      </c>
      <c r="F5" s="2">
        <f t="shared" si="2"/>
        <v>5.0109177979089736</v>
      </c>
      <c r="G5" s="3">
        <f t="shared" si="3"/>
        <v>1.0194411875878995E-2</v>
      </c>
      <c r="J5" t="s">
        <v>13</v>
      </c>
      <c r="K5" s="1">
        <v>1397630.05342121</v>
      </c>
      <c r="L5">
        <v>615183377.540205</v>
      </c>
      <c r="M5" s="2">
        <v>440.16181251563302</v>
      </c>
      <c r="N5" s="2">
        <v>435.70293696176702</v>
      </c>
      <c r="O5" s="2">
        <f t="shared" si="0"/>
        <v>4.4588755538659939</v>
      </c>
      <c r="P5" s="3">
        <f t="shared" si="1"/>
        <v>1.0233751429261639E-2</v>
      </c>
    </row>
    <row r="6" spans="1:16" x14ac:dyDescent="0.25">
      <c r="A6" t="s">
        <v>16</v>
      </c>
      <c r="B6" s="1">
        <v>1909935.42073051</v>
      </c>
      <c r="C6">
        <v>946606872.17786002</v>
      </c>
      <c r="D6" s="2">
        <v>495.62244979770099</v>
      </c>
      <c r="E6" s="2">
        <v>491.520958125633</v>
      </c>
      <c r="F6" s="2">
        <f t="shared" si="2"/>
        <v>4.1014916720679935</v>
      </c>
      <c r="G6" s="3">
        <f t="shared" si="3"/>
        <v>8.3444899027471653E-3</v>
      </c>
      <c r="J6" t="s">
        <v>14</v>
      </c>
      <c r="K6" s="1">
        <v>1398892.0119103801</v>
      </c>
      <c r="L6">
        <v>609707561.00058305</v>
      </c>
      <c r="M6" s="2">
        <v>435.85034141980702</v>
      </c>
      <c r="N6" s="2">
        <v>435.69420773294701</v>
      </c>
      <c r="O6" s="2">
        <f t="shared" si="0"/>
        <v>0.1561336868600165</v>
      </c>
      <c r="P6" s="3">
        <f t="shared" si="1"/>
        <v>3.5835612245671555E-4</v>
      </c>
    </row>
    <row r="7" spans="1:16" x14ac:dyDescent="0.25">
      <c r="A7" t="s">
        <v>15</v>
      </c>
      <c r="B7" s="1">
        <v>1911281.25091662</v>
      </c>
      <c r="C7">
        <v>940752354.44779801</v>
      </c>
      <c r="D7" s="2">
        <v>492.21031912316698</v>
      </c>
      <c r="E7" s="2">
        <v>491.51079783853999</v>
      </c>
      <c r="F7" s="2">
        <f t="shared" si="2"/>
        <v>0.69952128462699648</v>
      </c>
      <c r="G7" s="3">
        <f t="shared" si="3"/>
        <v>1.4232063419628016E-3</v>
      </c>
      <c r="J7" t="s">
        <v>15</v>
      </c>
      <c r="K7" s="1">
        <v>1398892.0119103801</v>
      </c>
      <c r="L7">
        <v>610338765.98784995</v>
      </c>
      <c r="M7" s="2">
        <v>436.30155922782399</v>
      </c>
      <c r="N7" s="2">
        <v>435.69420773294701</v>
      </c>
      <c r="O7" s="2">
        <f t="shared" si="0"/>
        <v>0.60735149487697981</v>
      </c>
      <c r="P7" s="3">
        <f t="shared" si="1"/>
        <v>1.3939856993674393E-3</v>
      </c>
    </row>
    <row r="8" spans="1:16" x14ac:dyDescent="0.25">
      <c r="A8" t="s">
        <v>18</v>
      </c>
      <c r="B8" s="1">
        <v>1910018.2492337499</v>
      </c>
      <c r="C8">
        <v>945445673.13109505</v>
      </c>
      <c r="D8" s="2">
        <v>494.99300517698299</v>
      </c>
      <c r="E8" s="2">
        <v>491.49141255283803</v>
      </c>
      <c r="F8" s="2">
        <f t="shared" si="2"/>
        <v>3.501592624144962</v>
      </c>
      <c r="G8" s="3">
        <f t="shared" si="3"/>
        <v>7.1244227970483909E-3</v>
      </c>
      <c r="J8" t="s">
        <v>16</v>
      </c>
      <c r="K8" s="1">
        <v>1397728.20690742</v>
      </c>
      <c r="L8">
        <v>613940367.96605098</v>
      </c>
      <c r="M8" s="2">
        <v>439.24159570653501</v>
      </c>
      <c r="N8" s="2">
        <v>435.693230435636</v>
      </c>
      <c r="O8" s="2">
        <f t="shared" si="0"/>
        <v>3.5483652708990121</v>
      </c>
      <c r="P8" s="3">
        <f t="shared" si="1"/>
        <v>8.1441827024741897E-3</v>
      </c>
    </row>
    <row r="9" spans="1:16" x14ac:dyDescent="0.25">
      <c r="A9" t="s">
        <v>14</v>
      </c>
      <c r="B9" s="1">
        <v>1911281.25091662</v>
      </c>
      <c r="C9">
        <v>939746269.68940103</v>
      </c>
      <c r="D9" s="2">
        <v>491.683926286992</v>
      </c>
      <c r="E9" s="2">
        <v>491.51079783853999</v>
      </c>
      <c r="F9" s="2">
        <f t="shared" si="2"/>
        <v>0.1731284484520188</v>
      </c>
      <c r="G9" s="3">
        <f t="shared" si="3"/>
        <v>3.5223732461897583E-4</v>
      </c>
      <c r="J9" t="s">
        <v>17</v>
      </c>
      <c r="K9" s="1">
        <v>1398153.20603995</v>
      </c>
      <c r="L9">
        <v>613847683.68693495</v>
      </c>
      <c r="M9" s="2">
        <v>439.04178814964098</v>
      </c>
      <c r="N9" s="2">
        <v>435.694496394331</v>
      </c>
      <c r="O9" s="2">
        <f t="shared" si="0"/>
        <v>3.3472917553099819</v>
      </c>
      <c r="P9" s="3">
        <f t="shared" si="1"/>
        <v>7.6826578784241484E-3</v>
      </c>
    </row>
    <row r="10" spans="1:16" x14ac:dyDescent="0.25">
      <c r="A10" t="s">
        <v>17</v>
      </c>
      <c r="B10" s="1">
        <v>1910437.18276596</v>
      </c>
      <c r="C10">
        <v>945959712.17974997</v>
      </c>
      <c r="D10" s="2">
        <v>495.15352858143899</v>
      </c>
      <c r="E10" s="2">
        <v>491.51912118759299</v>
      </c>
      <c r="F10" s="2">
        <f t="shared" si="2"/>
        <v>3.6344073938460042</v>
      </c>
      <c r="G10" s="3">
        <f t="shared" si="3"/>
        <v>7.3942339924939482E-3</v>
      </c>
      <c r="J10" t="s">
        <v>18</v>
      </c>
      <c r="K10" s="1">
        <v>1397794.8129136099</v>
      </c>
      <c r="L10">
        <v>612885591.69207501</v>
      </c>
      <c r="M10" s="2">
        <v>438.46606528361201</v>
      </c>
      <c r="N10" s="2">
        <v>435.65507650835701</v>
      </c>
      <c r="O10" s="2">
        <f t="shared" si="0"/>
        <v>2.810988775254998</v>
      </c>
      <c r="P10" s="3">
        <f t="shared" si="1"/>
        <v>6.4523264546443304E-3</v>
      </c>
    </row>
    <row r="11" spans="1:16" x14ac:dyDescent="0.25">
      <c r="A11" t="s">
        <v>19</v>
      </c>
      <c r="B11" s="1">
        <v>1909182.1403868899</v>
      </c>
      <c r="C11">
        <v>942591540.94167197</v>
      </c>
      <c r="D11" s="2">
        <v>493.71483265114603</v>
      </c>
      <c r="E11" s="2">
        <v>491.48120579975603</v>
      </c>
      <c r="F11" s="2">
        <f t="shared" si="2"/>
        <v>2.2336268513899995</v>
      </c>
      <c r="G11" s="3">
        <f t="shared" si="3"/>
        <v>4.5446841609240174E-3</v>
      </c>
      <c r="J11" t="s">
        <v>19</v>
      </c>
      <c r="K11" s="1">
        <v>1397090.8087168499</v>
      </c>
      <c r="L11">
        <v>611223426.41590798</v>
      </c>
      <c r="M11" s="2">
        <v>437.49727834605102</v>
      </c>
      <c r="N11" s="2">
        <v>435.63849323029399</v>
      </c>
      <c r="O11" s="2">
        <f t="shared" si="0"/>
        <v>1.8587851157570299</v>
      </c>
      <c r="P11" s="3">
        <f t="shared" si="1"/>
        <v>4.2668064109165904E-3</v>
      </c>
    </row>
    <row r="12" spans="1:16" x14ac:dyDescent="0.25">
      <c r="A12" t="s">
        <v>21</v>
      </c>
      <c r="B12" s="1">
        <v>1911281.25091662</v>
      </c>
      <c r="C12">
        <v>941084338.51835096</v>
      </c>
      <c r="D12" s="2">
        <v>492.384016254551</v>
      </c>
      <c r="E12" s="2">
        <v>491.51079783853999</v>
      </c>
      <c r="F12" s="2">
        <f t="shared" si="2"/>
        <v>0.87321841601101369</v>
      </c>
      <c r="G12" s="3">
        <f t="shared" si="3"/>
        <v>1.7766006766302134E-3</v>
      </c>
      <c r="J12" t="s">
        <v>20</v>
      </c>
      <c r="K12" s="1">
        <v>1398892.0119103801</v>
      </c>
      <c r="L12">
        <v>612066064.83630395</v>
      </c>
      <c r="M12" s="2">
        <v>437.53632133508302</v>
      </c>
      <c r="N12" s="2">
        <v>435.69420773294701</v>
      </c>
      <c r="O12" s="2">
        <f t="shared" si="0"/>
        <v>1.8421136021360098</v>
      </c>
      <c r="P12" s="3">
        <f t="shared" si="1"/>
        <v>4.2279965384921514E-3</v>
      </c>
    </row>
    <row r="13" spans="1:16" x14ac:dyDescent="0.25">
      <c r="A13" t="s">
        <v>63</v>
      </c>
      <c r="B13" s="1">
        <v>1909125.4430021499</v>
      </c>
      <c r="C13">
        <v>944877443.94716799</v>
      </c>
      <c r="D13" s="2">
        <v>494.92685114568599</v>
      </c>
      <c r="E13" s="2">
        <v>491.40060617353299</v>
      </c>
      <c r="F13" s="2">
        <f t="shared" si="2"/>
        <v>3.5262449721529947</v>
      </c>
      <c r="G13" s="3">
        <f t="shared" si="3"/>
        <v>7.1759068423040695E-3</v>
      </c>
      <c r="J13" t="s">
        <v>21</v>
      </c>
      <c r="K13" s="1">
        <v>1398892.0119103801</v>
      </c>
      <c r="L13">
        <v>610419542.87899005</v>
      </c>
      <c r="M13" s="2">
        <v>436.35930270655803</v>
      </c>
      <c r="N13" s="2">
        <v>435.69420773294701</v>
      </c>
      <c r="O13" s="2">
        <f t="shared" si="0"/>
        <v>0.66509497361101921</v>
      </c>
      <c r="P13" s="3">
        <f t="shared" si="1"/>
        <v>1.5265178232957144E-3</v>
      </c>
    </row>
    <row r="14" spans="1:16" x14ac:dyDescent="0.25">
      <c r="A14" t="s">
        <v>62</v>
      </c>
      <c r="B14" s="1">
        <v>1909977.85537677</v>
      </c>
      <c r="C14">
        <v>944240744.99412894</v>
      </c>
      <c r="D14" s="2">
        <v>494.37261397350699</v>
      </c>
      <c r="E14" s="2">
        <v>491.526420775357</v>
      </c>
      <c r="F14" s="2">
        <f t="shared" si="2"/>
        <v>2.8461931981499902</v>
      </c>
      <c r="G14" s="3">
        <f t="shared" si="3"/>
        <v>5.7905192434219988E-3</v>
      </c>
      <c r="J14" t="s">
        <v>22</v>
      </c>
      <c r="K14" s="1">
        <v>1397701.11811325</v>
      </c>
      <c r="L14">
        <v>612155343.61549199</v>
      </c>
      <c r="M14" s="2">
        <v>437.97299414186102</v>
      </c>
      <c r="N14" s="2">
        <v>435.60018725326802</v>
      </c>
      <c r="O14" s="2">
        <f t="shared" si="0"/>
        <v>2.3728068885930043</v>
      </c>
      <c r="P14" s="3">
        <f t="shared" si="1"/>
        <v>5.4472127377975799E-3</v>
      </c>
    </row>
    <row r="15" spans="1:16" x14ac:dyDescent="0.25">
      <c r="A15" t="s">
        <v>23</v>
      </c>
      <c r="B15" s="1">
        <v>1911281.25091662</v>
      </c>
      <c r="C15">
        <v>939582489.71148396</v>
      </c>
      <c r="D15" s="2">
        <v>491.59823509013802</v>
      </c>
      <c r="E15" s="2">
        <v>491.51079783853999</v>
      </c>
      <c r="F15" s="2">
        <f t="shared" si="2"/>
        <v>8.7437251598032617E-2</v>
      </c>
      <c r="G15" s="3">
        <f t="shared" si="3"/>
        <v>1.7789487429897832E-4</v>
      </c>
      <c r="J15" t="s">
        <v>23</v>
      </c>
      <c r="K15" s="1">
        <v>1398892.0119103801</v>
      </c>
      <c r="L15">
        <v>609612244.645208</v>
      </c>
      <c r="M15" s="2">
        <v>435.78220438380703</v>
      </c>
      <c r="N15" s="2">
        <v>435.69420773294701</v>
      </c>
      <c r="O15" s="2">
        <f t="shared" si="0"/>
        <v>8.7996650860020509E-2</v>
      </c>
      <c r="P15" s="3">
        <f t="shared" si="1"/>
        <v>2.0196883341161431E-4</v>
      </c>
    </row>
    <row r="16" spans="1:16" x14ac:dyDescent="0.25">
      <c r="A16" t="s">
        <v>24</v>
      </c>
      <c r="B16" s="1">
        <v>1911281.25091662</v>
      </c>
      <c r="C16">
        <v>939466426.21322501</v>
      </c>
      <c r="D16" s="2">
        <v>491.53750959607299</v>
      </c>
      <c r="E16" s="2">
        <v>491.51079783853999</v>
      </c>
      <c r="F16" s="2">
        <f t="shared" si="2"/>
        <v>2.6711757533007585E-2</v>
      </c>
      <c r="G16" s="3">
        <f t="shared" si="3"/>
        <v>5.4346227286394821E-5</v>
      </c>
      <c r="J16" t="s">
        <v>24</v>
      </c>
      <c r="K16" s="1">
        <v>1398892.0119103801</v>
      </c>
      <c r="L16">
        <v>609534304.42886496</v>
      </c>
      <c r="M16" s="2">
        <v>435.72648870619997</v>
      </c>
      <c r="N16" s="2">
        <v>435.69420773294701</v>
      </c>
      <c r="O16" s="2">
        <f t="shared" si="0"/>
        <v>3.2280973252966305E-2</v>
      </c>
      <c r="P16" s="3">
        <f t="shared" si="1"/>
        <v>7.409089375087774E-5</v>
      </c>
    </row>
    <row r="17" spans="1:16" x14ac:dyDescent="0.25">
      <c r="A17" t="s">
        <v>25</v>
      </c>
      <c r="B17" s="1">
        <v>1910902.46762636</v>
      </c>
      <c r="C17">
        <v>939906358.52076399</v>
      </c>
      <c r="D17" s="2">
        <v>491.86516551431799</v>
      </c>
      <c r="E17" s="2">
        <v>491.51888382007098</v>
      </c>
      <c r="F17" s="2">
        <f t="shared" si="2"/>
        <v>0.34628169424701127</v>
      </c>
      <c r="G17" s="3">
        <f t="shared" si="3"/>
        <v>7.0451351035738519E-4</v>
      </c>
      <c r="J17" t="s">
        <v>25</v>
      </c>
      <c r="K17" s="1">
        <v>1398583.5627971999</v>
      </c>
      <c r="L17">
        <v>609882606.51762199</v>
      </c>
      <c r="M17" s="2">
        <v>436.07162470710199</v>
      </c>
      <c r="N17" s="2">
        <v>435.69905104303302</v>
      </c>
      <c r="O17" s="2">
        <f t="shared" si="0"/>
        <v>0.37257366406896608</v>
      </c>
      <c r="P17" s="3">
        <f t="shared" si="1"/>
        <v>8.5511699687446097E-4</v>
      </c>
    </row>
    <row r="18" spans="1:16" x14ac:dyDescent="0.25">
      <c r="A18" t="s">
        <v>27</v>
      </c>
      <c r="B18" s="1">
        <v>1911281.25091662</v>
      </c>
      <c r="C18">
        <v>940125331.78797495</v>
      </c>
      <c r="D18" s="2">
        <v>491.88225507737502</v>
      </c>
      <c r="E18" s="2">
        <v>491.51079783853999</v>
      </c>
      <c r="F18" s="2">
        <f t="shared" si="2"/>
        <v>0.37145723883503479</v>
      </c>
      <c r="G18" s="3">
        <f t="shared" si="3"/>
        <v>7.5574583603965628E-4</v>
      </c>
      <c r="J18" t="s">
        <v>26</v>
      </c>
      <c r="K18" s="1">
        <v>1398164.0628456599</v>
      </c>
      <c r="L18">
        <v>611102272.13218498</v>
      </c>
      <c r="M18" s="2">
        <v>437.07479570631699</v>
      </c>
      <c r="N18" s="2">
        <v>435.629652134678</v>
      </c>
      <c r="O18" s="2">
        <f t="shared" si="0"/>
        <v>1.4451435716389938</v>
      </c>
      <c r="P18" s="3">
        <f t="shared" si="1"/>
        <v>3.3173673200561637E-3</v>
      </c>
    </row>
    <row r="19" spans="1:16" x14ac:dyDescent="0.25">
      <c r="A19" t="s">
        <v>32</v>
      </c>
      <c r="B19" s="1">
        <v>1906942.12335279</v>
      </c>
      <c r="C19">
        <v>952635023.22356606</v>
      </c>
      <c r="D19" s="2">
        <v>499.56158163239701</v>
      </c>
      <c r="E19" s="2">
        <v>491.34620502098602</v>
      </c>
      <c r="F19" s="2">
        <f t="shared" si="2"/>
        <v>8.2153766114109885</v>
      </c>
      <c r="G19" s="3">
        <f t="shared" si="3"/>
        <v>1.6720138524444428E-2</v>
      </c>
      <c r="J19" t="s">
        <v>27</v>
      </c>
      <c r="K19" s="1">
        <v>1398892.0119103801</v>
      </c>
      <c r="L19">
        <v>610064364.63009298</v>
      </c>
      <c r="M19" s="2">
        <v>436.10540301603601</v>
      </c>
      <c r="N19" s="2">
        <v>435.69420773294701</v>
      </c>
      <c r="O19" s="2">
        <f t="shared" si="0"/>
        <v>0.41119528308900044</v>
      </c>
      <c r="P19" s="3">
        <f t="shared" si="1"/>
        <v>9.4377036873760645E-4</v>
      </c>
    </row>
    <row r="20" spans="1:16" x14ac:dyDescent="0.25">
      <c r="A20" t="s">
        <v>26</v>
      </c>
      <c r="B20" s="1">
        <v>1910473.4495272499</v>
      </c>
      <c r="C20">
        <v>942863883.72237802</v>
      </c>
      <c r="D20" s="2">
        <v>493.52367809962902</v>
      </c>
      <c r="E20" s="2">
        <v>491.46781466031501</v>
      </c>
      <c r="F20" s="2">
        <f t="shared" si="2"/>
        <v>2.0558634393140096</v>
      </c>
      <c r="G20" s="3">
        <f t="shared" si="3"/>
        <v>4.1831090012169891E-3</v>
      </c>
      <c r="J20" t="s">
        <v>28</v>
      </c>
      <c r="K20" s="1">
        <v>1398892.0119103801</v>
      </c>
      <c r="L20">
        <v>609530199.74814296</v>
      </c>
      <c r="M20" s="2">
        <v>435.72355446918499</v>
      </c>
      <c r="N20" s="2">
        <v>435.69420773294701</v>
      </c>
      <c r="O20" s="2">
        <f t="shared" si="0"/>
        <v>2.9346736237982896E-2</v>
      </c>
      <c r="P20" s="3">
        <f t="shared" si="1"/>
        <v>6.735626895459923E-5</v>
      </c>
    </row>
    <row r="21" spans="1:16" x14ac:dyDescent="0.25">
      <c r="A21" t="s">
        <v>61</v>
      </c>
      <c r="B21" s="1">
        <v>1911281.25091662</v>
      </c>
      <c r="C21">
        <v>939442839.03640294</v>
      </c>
      <c r="D21" s="2">
        <v>491.52516856734599</v>
      </c>
      <c r="E21" s="2">
        <v>491.51079783853999</v>
      </c>
      <c r="F21" s="2">
        <f t="shared" si="2"/>
        <v>1.4370728805999988E-2</v>
      </c>
      <c r="G21" s="3">
        <f t="shared" si="3"/>
        <v>2.9237869990206278E-5</v>
      </c>
      <c r="J21" t="s">
        <v>29</v>
      </c>
      <c r="K21" s="1">
        <v>1398892.0119103801</v>
      </c>
      <c r="L21">
        <v>610140755.52431798</v>
      </c>
      <c r="M21" s="2">
        <v>436.160011158462</v>
      </c>
      <c r="N21" s="2">
        <v>435.69420773294701</v>
      </c>
      <c r="O21" s="2">
        <f t="shared" si="0"/>
        <v>0.46580342551499143</v>
      </c>
      <c r="P21" s="3">
        <f t="shared" si="1"/>
        <v>1.0691063072394424E-3</v>
      </c>
    </row>
    <row r="22" spans="1:16" x14ac:dyDescent="0.25">
      <c r="A22" t="s">
        <v>28</v>
      </c>
      <c r="B22" s="1">
        <v>1911281.25091662</v>
      </c>
      <c r="C22">
        <v>939459946.33324397</v>
      </c>
      <c r="D22" s="2">
        <v>491.53411926302903</v>
      </c>
      <c r="E22" s="2">
        <v>491.51079783853999</v>
      </c>
      <c r="F22" s="2">
        <f t="shared" si="2"/>
        <v>2.332142448904051E-2</v>
      </c>
      <c r="G22" s="3">
        <f t="shared" si="3"/>
        <v>4.7448447911158098E-5</v>
      </c>
      <c r="J22" t="s">
        <v>30</v>
      </c>
      <c r="K22" s="1">
        <v>1398892.0119103801</v>
      </c>
      <c r="L22">
        <v>610132415.83766603</v>
      </c>
      <c r="M22" s="2">
        <v>436.15404952126499</v>
      </c>
      <c r="N22" s="2">
        <v>435.69420773294701</v>
      </c>
      <c r="O22" s="2">
        <f t="shared" si="0"/>
        <v>0.45984178831798772</v>
      </c>
      <c r="P22" s="3">
        <f t="shared" si="1"/>
        <v>1.0554232306889677E-3</v>
      </c>
    </row>
    <row r="23" spans="1:16" x14ac:dyDescent="0.25">
      <c r="A23" t="s">
        <v>60</v>
      </c>
      <c r="B23" s="1">
        <v>1910651.38320674</v>
      </c>
      <c r="C23">
        <v>941762359.230075</v>
      </c>
      <c r="D23" s="2">
        <v>492.90119982508998</v>
      </c>
      <c r="E23" s="2">
        <v>491.48556533032797</v>
      </c>
      <c r="F23" s="2">
        <f t="shared" si="2"/>
        <v>1.4156344947620028</v>
      </c>
      <c r="G23" s="3">
        <f t="shared" si="3"/>
        <v>2.8803175405782699E-3</v>
      </c>
      <c r="J23" t="s">
        <v>31</v>
      </c>
      <c r="K23" s="1">
        <v>1398892.0119103801</v>
      </c>
      <c r="L23">
        <v>609808322.35195994</v>
      </c>
      <c r="M23" s="2">
        <v>435.92237081915903</v>
      </c>
      <c r="N23" s="2">
        <v>435.69420773294701</v>
      </c>
      <c r="O23" s="2">
        <f t="shared" si="0"/>
        <v>0.22816308621202097</v>
      </c>
      <c r="P23" s="3">
        <f t="shared" si="1"/>
        <v>5.2367711611145396E-4</v>
      </c>
    </row>
    <row r="24" spans="1:16" x14ac:dyDescent="0.25">
      <c r="A24" t="s">
        <v>40</v>
      </c>
      <c r="B24" s="1">
        <v>1911068.6728086099</v>
      </c>
      <c r="C24">
        <v>939468414.25374699</v>
      </c>
      <c r="D24" s="2">
        <v>491.59322614663</v>
      </c>
      <c r="E24" s="2">
        <v>491.50754591456098</v>
      </c>
      <c r="F24" s="2">
        <f t="shared" si="2"/>
        <v>8.5680232069023532E-2</v>
      </c>
      <c r="G24" s="3">
        <f t="shared" si="3"/>
        <v>1.7432129533156981E-4</v>
      </c>
      <c r="J24" t="s">
        <v>32</v>
      </c>
      <c r="K24" s="1">
        <v>1395474.6322098</v>
      </c>
      <c r="L24">
        <v>615759825.44486904</v>
      </c>
      <c r="M24" s="2">
        <v>441.25476109141601</v>
      </c>
      <c r="N24" s="2">
        <v>435.43402784690602</v>
      </c>
      <c r="O24" s="2">
        <f t="shared" si="0"/>
        <v>5.8207332445099951</v>
      </c>
      <c r="P24" s="3">
        <f t="shared" si="1"/>
        <v>1.3367658180716502E-2</v>
      </c>
    </row>
    <row r="25" spans="1:16" x14ac:dyDescent="0.25">
      <c r="A25" t="s">
        <v>29</v>
      </c>
      <c r="B25" s="1">
        <v>1911281.25091662</v>
      </c>
      <c r="C25">
        <v>940112270.49857104</v>
      </c>
      <c r="D25" s="2">
        <v>491.87542129014503</v>
      </c>
      <c r="E25" s="2">
        <v>491.51079783853999</v>
      </c>
      <c r="F25" s="2">
        <f t="shared" si="2"/>
        <v>0.36462345160504128</v>
      </c>
      <c r="G25" s="3">
        <f t="shared" si="3"/>
        <v>7.418422000258218E-4</v>
      </c>
      <c r="J25" t="s">
        <v>33</v>
      </c>
      <c r="K25" s="1">
        <v>1398892.0119103801</v>
      </c>
      <c r="L25">
        <v>609744575.29783404</v>
      </c>
      <c r="M25" s="2">
        <v>435.87680114431498</v>
      </c>
      <c r="N25" s="2">
        <v>435.69420773294701</v>
      </c>
      <c r="O25" s="2">
        <f t="shared" si="0"/>
        <v>0.18259341136797502</v>
      </c>
      <c r="P25" s="3">
        <f t="shared" si="1"/>
        <v>4.1908615750951839E-4</v>
      </c>
    </row>
    <row r="26" spans="1:16" x14ac:dyDescent="0.25">
      <c r="A26" t="s">
        <v>30</v>
      </c>
      <c r="B26" s="1">
        <v>1911281.25091662</v>
      </c>
      <c r="C26">
        <v>940075769.85031903</v>
      </c>
      <c r="D26" s="2">
        <v>491.856323813919</v>
      </c>
      <c r="E26" s="2">
        <v>491.51079783853999</v>
      </c>
      <c r="F26" s="2">
        <f t="shared" si="2"/>
        <v>0.34552597537901875</v>
      </c>
      <c r="G26" s="3">
        <f t="shared" si="3"/>
        <v>7.0298755774755861E-4</v>
      </c>
      <c r="J26" t="s">
        <v>34</v>
      </c>
      <c r="K26" s="1">
        <v>1398892.0119103801</v>
      </c>
      <c r="L26">
        <v>609521917.51502204</v>
      </c>
      <c r="M26" s="2">
        <v>435.71763390272901</v>
      </c>
      <c r="N26" s="2">
        <v>435.69420773294701</v>
      </c>
      <c r="O26" s="2">
        <f t="shared" si="0"/>
        <v>2.3426169781998851E-2</v>
      </c>
      <c r="P26" s="3">
        <f t="shared" si="1"/>
        <v>5.3767457464992674E-5</v>
      </c>
    </row>
    <row r="27" spans="1:16" x14ac:dyDescent="0.25">
      <c r="A27" t="s">
        <v>31</v>
      </c>
      <c r="B27" s="1">
        <v>1911281.25091662</v>
      </c>
      <c r="C27">
        <v>939763862.25555599</v>
      </c>
      <c r="D27" s="2">
        <v>491.69313088006197</v>
      </c>
      <c r="E27" s="2">
        <v>491.51079783853999</v>
      </c>
      <c r="F27" s="2">
        <f t="shared" si="2"/>
        <v>0.18233304152198571</v>
      </c>
      <c r="G27" s="3">
        <f t="shared" si="3"/>
        <v>3.709644677671875E-4</v>
      </c>
      <c r="J27" t="s">
        <v>35</v>
      </c>
      <c r="K27" s="1">
        <v>1398892.0119103801</v>
      </c>
      <c r="L27">
        <v>609535479.70464599</v>
      </c>
      <c r="M27" s="2">
        <v>435.72732885380998</v>
      </c>
      <c r="N27" s="2">
        <v>435.69420773294701</v>
      </c>
      <c r="O27" s="2">
        <f t="shared" si="0"/>
        <v>3.3121120862972475E-2</v>
      </c>
      <c r="P27" s="3">
        <f t="shared" si="1"/>
        <v>7.6019190237364143E-5</v>
      </c>
    </row>
    <row r="28" spans="1:16" x14ac:dyDescent="0.25">
      <c r="A28" t="s">
        <v>33</v>
      </c>
      <c r="B28" s="1">
        <v>1911281.25091662</v>
      </c>
      <c r="C28">
        <v>939683300.23200202</v>
      </c>
      <c r="D28" s="2">
        <v>491.65098008539701</v>
      </c>
      <c r="E28" s="2">
        <v>491.51079783853999</v>
      </c>
      <c r="F28" s="2">
        <f t="shared" si="2"/>
        <v>0.14018224685702307</v>
      </c>
      <c r="G28" s="3">
        <f t="shared" si="3"/>
        <v>2.8520685094512999E-4</v>
      </c>
      <c r="J28" t="s">
        <v>36</v>
      </c>
      <c r="K28" s="1">
        <v>1398892.0119103801</v>
      </c>
      <c r="L28">
        <v>609544429.761253</v>
      </c>
      <c r="M28" s="2">
        <v>435.73372681486097</v>
      </c>
      <c r="N28" s="2">
        <v>435.69420773294701</v>
      </c>
      <c r="O28" s="2">
        <f t="shared" si="0"/>
        <v>3.9519081913965692E-2</v>
      </c>
      <c r="P28" s="3">
        <f t="shared" si="1"/>
        <v>9.0703711944195575E-5</v>
      </c>
    </row>
    <row r="29" spans="1:16" x14ac:dyDescent="0.25">
      <c r="A29" t="s">
        <v>34</v>
      </c>
      <c r="B29" s="1">
        <v>1911281.25091662</v>
      </c>
      <c r="C29">
        <v>939449935.56886494</v>
      </c>
      <c r="D29" s="2">
        <v>491.52888153866201</v>
      </c>
      <c r="E29" s="2">
        <v>491.51079783853999</v>
      </c>
      <c r="F29" s="2">
        <f t="shared" si="2"/>
        <v>1.8083700122019764E-2</v>
      </c>
      <c r="G29" s="3">
        <f t="shared" si="3"/>
        <v>3.6792070899682727E-5</v>
      </c>
      <c r="J29" t="s">
        <v>37</v>
      </c>
      <c r="K29" s="1">
        <v>1398892.0119103801</v>
      </c>
      <c r="L29">
        <v>609732346.58573902</v>
      </c>
      <c r="M29" s="2">
        <v>435.86805943159402</v>
      </c>
      <c r="N29" s="2">
        <v>435.69420773294701</v>
      </c>
      <c r="O29" s="2">
        <f t="shared" si="0"/>
        <v>0.17385169864701311</v>
      </c>
      <c r="P29" s="3">
        <f t="shared" si="1"/>
        <v>3.9902228572552545E-4</v>
      </c>
    </row>
    <row r="30" spans="1:16" x14ac:dyDescent="0.25">
      <c r="A30" t="s">
        <v>35</v>
      </c>
      <c r="B30" s="1">
        <v>1911281.25091662</v>
      </c>
      <c r="C30">
        <v>939464892.85803294</v>
      </c>
      <c r="D30" s="2">
        <v>491.53670733047699</v>
      </c>
      <c r="E30" s="2">
        <v>491.51079783853999</v>
      </c>
      <c r="F30" s="2">
        <f t="shared" si="2"/>
        <v>2.5909491936999984E-2</v>
      </c>
      <c r="G30" s="3">
        <f t="shared" si="3"/>
        <v>5.2713983194063729E-5</v>
      </c>
      <c r="J30" t="s">
        <v>38</v>
      </c>
      <c r="K30" s="1">
        <v>1398892.0119103801</v>
      </c>
      <c r="L30">
        <v>609625216.49451804</v>
      </c>
      <c r="M30" s="2">
        <v>435.79147732925202</v>
      </c>
      <c r="N30" s="2">
        <v>435.69420773294701</v>
      </c>
      <c r="O30" s="2">
        <f t="shared" si="0"/>
        <v>9.7269596305011419E-2</v>
      </c>
      <c r="P30" s="3">
        <f t="shared" si="1"/>
        <v>2.232519840259517E-4</v>
      </c>
    </row>
    <row r="31" spans="1:16" x14ac:dyDescent="0.25">
      <c r="A31" t="s">
        <v>36</v>
      </c>
      <c r="B31" s="1">
        <v>1911281.25091662</v>
      </c>
      <c r="C31">
        <v>939476266.45952499</v>
      </c>
      <c r="D31" s="2">
        <v>491.54265810380599</v>
      </c>
      <c r="E31" s="2">
        <v>491.51079783853999</v>
      </c>
      <c r="F31" s="2">
        <f t="shared" si="2"/>
        <v>3.1860265266004717E-2</v>
      </c>
      <c r="G31" s="3">
        <f t="shared" si="3"/>
        <v>6.4821089192923509E-5</v>
      </c>
      <c r="J31" t="s">
        <v>39</v>
      </c>
      <c r="K31" s="1">
        <v>1398504.6370338199</v>
      </c>
      <c r="L31">
        <v>610295860.00265801</v>
      </c>
      <c r="M31" s="2">
        <v>436.39173145472802</v>
      </c>
      <c r="N31" s="2">
        <v>435.65642289350598</v>
      </c>
      <c r="O31" s="2">
        <f t="shared" si="0"/>
        <v>0.73530856122204113</v>
      </c>
      <c r="P31" s="3">
        <f t="shared" si="1"/>
        <v>1.6878175612293767E-3</v>
      </c>
    </row>
    <row r="32" spans="1:16" x14ac:dyDescent="0.25">
      <c r="A32" t="s">
        <v>37</v>
      </c>
      <c r="B32" s="1">
        <v>1911281.25091662</v>
      </c>
      <c r="C32">
        <v>939682323.08449101</v>
      </c>
      <c r="D32" s="2">
        <v>491.65046883279501</v>
      </c>
      <c r="E32" s="2">
        <v>491.51079783853999</v>
      </c>
      <c r="F32" s="2">
        <f t="shared" si="2"/>
        <v>0.13967099425502738</v>
      </c>
      <c r="G32" s="3">
        <f t="shared" si="3"/>
        <v>2.8416668538966405E-4</v>
      </c>
      <c r="J32" t="s">
        <v>40</v>
      </c>
      <c r="K32" s="1">
        <v>1398723.22723189</v>
      </c>
      <c r="L32">
        <v>609488624.657318</v>
      </c>
      <c r="M32" s="2">
        <v>435.74640986230702</v>
      </c>
      <c r="N32" s="2">
        <v>435.68654741067598</v>
      </c>
      <c r="O32" s="2">
        <f t="shared" si="0"/>
        <v>5.9862451631033764E-2</v>
      </c>
      <c r="P32" s="3">
        <f t="shared" si="1"/>
        <v>1.3739798023792993E-4</v>
      </c>
    </row>
    <row r="33" spans="1:16" x14ac:dyDescent="0.25">
      <c r="A33" t="s">
        <v>38</v>
      </c>
      <c r="B33" s="1">
        <v>1911281.25091662</v>
      </c>
      <c r="C33">
        <v>939600330.42761505</v>
      </c>
      <c r="D33" s="2">
        <v>491.60756951756599</v>
      </c>
      <c r="E33" s="2">
        <v>491.51079783853999</v>
      </c>
      <c r="F33" s="2">
        <f t="shared" si="2"/>
        <v>9.6771679026005586E-2</v>
      </c>
      <c r="G33" s="3">
        <f t="shared" si="3"/>
        <v>1.9688617106994322E-4</v>
      </c>
      <c r="J33" t="s">
        <v>41</v>
      </c>
      <c r="K33" s="1">
        <v>1398892.0119103801</v>
      </c>
      <c r="L33">
        <v>609972695.16553903</v>
      </c>
      <c r="M33" s="2">
        <v>436.03987296527202</v>
      </c>
      <c r="N33" s="2">
        <v>435.69420773294701</v>
      </c>
      <c r="O33" s="2">
        <f t="shared" si="0"/>
        <v>0.34566523232501822</v>
      </c>
      <c r="P33" s="3">
        <f t="shared" si="1"/>
        <v>7.9336660022089056E-4</v>
      </c>
    </row>
    <row r="34" spans="1:16" x14ac:dyDescent="0.25">
      <c r="A34" t="s">
        <v>39</v>
      </c>
      <c r="B34" s="1">
        <v>1910818.7848007199</v>
      </c>
      <c r="C34">
        <v>941052340.01806402</v>
      </c>
      <c r="D34" s="2">
        <v>492.48643958469597</v>
      </c>
      <c r="E34" s="2">
        <v>491.49067227017503</v>
      </c>
      <c r="F34" s="2">
        <f t="shared" si="2"/>
        <v>0.99576731452094691</v>
      </c>
      <c r="G34" s="3">
        <f t="shared" si="3"/>
        <v>2.0260146747477226E-3</v>
      </c>
      <c r="J34" t="s">
        <v>42</v>
      </c>
      <c r="K34" s="1">
        <v>1398892.0119103801</v>
      </c>
      <c r="L34">
        <v>609738970.62070596</v>
      </c>
      <c r="M34" s="2">
        <v>435.87279463267498</v>
      </c>
      <c r="N34" s="2">
        <v>435.69420773294701</v>
      </c>
      <c r="O34" s="2">
        <f t="shared" si="0"/>
        <v>0.17858689972797492</v>
      </c>
      <c r="P34" s="3">
        <f t="shared" si="1"/>
        <v>4.0989046114980887E-4</v>
      </c>
    </row>
    <row r="35" spans="1:16" x14ac:dyDescent="0.25">
      <c r="A35" t="s">
        <v>41</v>
      </c>
      <c r="B35" s="1">
        <v>1911281.25091662</v>
      </c>
      <c r="C35">
        <v>939949990.748896</v>
      </c>
      <c r="D35" s="2">
        <v>491.79051502656</v>
      </c>
      <c r="E35" s="2">
        <v>491.51079783853999</v>
      </c>
      <c r="F35" s="2">
        <f t="shared" si="2"/>
        <v>0.27971718802001533</v>
      </c>
      <c r="G35" s="3">
        <f t="shared" si="3"/>
        <v>5.6909673042815356E-4</v>
      </c>
      <c r="J35" t="s">
        <v>43</v>
      </c>
      <c r="K35" s="1">
        <v>1398892.0119103801</v>
      </c>
      <c r="L35">
        <v>612152734.85952604</v>
      </c>
      <c r="M35" s="2">
        <v>437.59827752790102</v>
      </c>
      <c r="N35" s="2">
        <v>435.69420773294701</v>
      </c>
      <c r="O35" s="2">
        <f t="shared" si="0"/>
        <v>1.9040697949540117</v>
      </c>
      <c r="P35" s="3">
        <f t="shared" si="1"/>
        <v>4.3701976320995595E-3</v>
      </c>
    </row>
    <row r="36" spans="1:16" x14ac:dyDescent="0.25">
      <c r="A36" t="s">
        <v>42</v>
      </c>
      <c r="B36" s="1">
        <v>1911281.25091662</v>
      </c>
      <c r="C36">
        <v>939675572.50988805</v>
      </c>
      <c r="D36" s="2">
        <v>491.64693686982599</v>
      </c>
      <c r="E36" s="2">
        <v>491.51079783853999</v>
      </c>
      <c r="F36" s="2">
        <f t="shared" si="2"/>
        <v>0.13613903128600668</v>
      </c>
      <c r="G36" s="3">
        <f t="shared" si="3"/>
        <v>2.7698075379967158E-4</v>
      </c>
      <c r="J36" t="s">
        <v>44</v>
      </c>
      <c r="K36" s="1">
        <v>1398477.8290315701</v>
      </c>
      <c r="L36">
        <v>611403486.88064396</v>
      </c>
      <c r="M36" s="2">
        <v>437.19212002383398</v>
      </c>
      <c r="N36" s="2">
        <v>435.69085905459798</v>
      </c>
      <c r="O36" s="2">
        <f t="shared" si="0"/>
        <v>1.5012609692360002</v>
      </c>
      <c r="P36" s="3">
        <f t="shared" si="1"/>
        <v>3.4457022405600668E-3</v>
      </c>
    </row>
    <row r="37" spans="1:16" x14ac:dyDescent="0.25">
      <c r="A37" t="s">
        <v>43</v>
      </c>
      <c r="B37" s="1">
        <v>1911281.25091662</v>
      </c>
      <c r="C37">
        <v>943054851.09433305</v>
      </c>
      <c r="D37" s="2">
        <v>493.41500663079103</v>
      </c>
      <c r="E37" s="2">
        <v>491.51079783853999</v>
      </c>
      <c r="F37" s="2">
        <f t="shared" si="2"/>
        <v>1.9042087922510404</v>
      </c>
      <c r="G37" s="3">
        <f t="shared" si="3"/>
        <v>3.8741952376732947E-3</v>
      </c>
      <c r="J37" t="s">
        <v>45</v>
      </c>
      <c r="K37" s="1">
        <v>1398892.0119103801</v>
      </c>
      <c r="L37">
        <v>609890222.61633003</v>
      </c>
      <c r="M37" s="2">
        <v>435.98091734288897</v>
      </c>
      <c r="N37" s="2">
        <v>435.69420773294701</v>
      </c>
      <c r="O37" s="2">
        <f t="shared" si="0"/>
        <v>0.28670960994196548</v>
      </c>
      <c r="P37" s="3">
        <f t="shared" si="1"/>
        <v>6.5805237906135794E-4</v>
      </c>
    </row>
    <row r="38" spans="1:16" x14ac:dyDescent="0.25">
      <c r="A38" t="s">
        <v>44</v>
      </c>
      <c r="B38" s="1">
        <v>1910803.2921476101</v>
      </c>
      <c r="C38">
        <v>942293537.58836997</v>
      </c>
      <c r="D38" s="2">
        <v>493.14000109833103</v>
      </c>
      <c r="E38" s="2">
        <v>491.51581911881698</v>
      </c>
      <c r="F38" s="2">
        <f t="shared" si="2"/>
        <v>1.6241819795140486</v>
      </c>
      <c r="G38" s="3">
        <f t="shared" si="3"/>
        <v>3.3044348042059468E-3</v>
      </c>
      <c r="J38" t="s">
        <v>46</v>
      </c>
      <c r="K38" s="1">
        <v>1398892.0119103801</v>
      </c>
      <c r="L38">
        <v>611473000.01878595</v>
      </c>
      <c r="M38" s="2">
        <v>437.112368083175</v>
      </c>
      <c r="N38" s="2">
        <v>435.69420773294701</v>
      </c>
      <c r="O38" s="2">
        <f t="shared" si="0"/>
        <v>1.4181603502279927</v>
      </c>
      <c r="P38" s="3">
        <f t="shared" si="1"/>
        <v>3.25494423625039E-3</v>
      </c>
    </row>
    <row r="39" spans="1:16" x14ac:dyDescent="0.25">
      <c r="A39" t="s">
        <v>45</v>
      </c>
      <c r="B39" s="1">
        <v>1911281.25091662</v>
      </c>
      <c r="C39">
        <v>939917890.98918104</v>
      </c>
      <c r="D39" s="2">
        <v>491.77372013585602</v>
      </c>
      <c r="E39" s="2">
        <v>491.51079783853999</v>
      </c>
      <c r="F39" s="2">
        <f t="shared" si="2"/>
        <v>0.26292229731603811</v>
      </c>
      <c r="G39" s="3">
        <f t="shared" si="3"/>
        <v>5.3492679809319377E-4</v>
      </c>
      <c r="J39" t="s">
        <v>47</v>
      </c>
      <c r="K39" s="1">
        <v>1398892.0119103801</v>
      </c>
      <c r="L39">
        <v>611249236.23795295</v>
      </c>
      <c r="M39" s="2">
        <v>436.952410217286</v>
      </c>
      <c r="N39" s="2">
        <v>435.69420773294701</v>
      </c>
      <c r="O39" s="2">
        <f t="shared" si="0"/>
        <v>1.2582024843389945</v>
      </c>
      <c r="P39" s="3">
        <f t="shared" si="1"/>
        <v>2.8878109050056722E-3</v>
      </c>
    </row>
    <row r="40" spans="1:16" x14ac:dyDescent="0.25">
      <c r="A40" t="s">
        <v>46</v>
      </c>
      <c r="B40" s="1">
        <v>1911281.25091662</v>
      </c>
      <c r="C40">
        <v>942273616.11413598</v>
      </c>
      <c r="D40" s="2">
        <v>493.00625727492201</v>
      </c>
      <c r="E40" s="2">
        <v>491.51079783853999</v>
      </c>
      <c r="F40" s="2">
        <f t="shared" si="2"/>
        <v>1.4954594363820206</v>
      </c>
      <c r="G40" s="3">
        <f t="shared" si="3"/>
        <v>3.0425769748263498E-3</v>
      </c>
      <c r="J40" t="s">
        <v>48</v>
      </c>
      <c r="K40" s="1">
        <v>1398892.0119103801</v>
      </c>
      <c r="L40">
        <v>610534704.39387298</v>
      </c>
      <c r="M40" s="2">
        <v>436.44162608384698</v>
      </c>
      <c r="N40" s="2">
        <v>435.69420773294701</v>
      </c>
      <c r="O40" s="2">
        <f t="shared" si="0"/>
        <v>0.74741835089997721</v>
      </c>
      <c r="P40" s="3">
        <f t="shared" si="1"/>
        <v>1.7154654288131788E-3</v>
      </c>
    </row>
    <row r="41" spans="1:16" x14ac:dyDescent="0.25">
      <c r="A41" t="s">
        <v>47</v>
      </c>
      <c r="B41" s="1">
        <v>1911281.25091662</v>
      </c>
      <c r="C41">
        <v>942030182.86747396</v>
      </c>
      <c r="D41" s="2">
        <v>492.87889075230999</v>
      </c>
      <c r="E41" s="2">
        <v>491.51079783853999</v>
      </c>
      <c r="F41" s="2">
        <f t="shared" si="2"/>
        <v>1.3680929137699991</v>
      </c>
      <c r="G41" s="3">
        <f t="shared" si="3"/>
        <v>2.7834442697622919E-3</v>
      </c>
      <c r="J41" t="s">
        <v>49</v>
      </c>
      <c r="K41" s="1">
        <v>1398892.0119103801</v>
      </c>
      <c r="L41">
        <v>609876975.39966094</v>
      </c>
      <c r="M41" s="2">
        <v>435.97144755068399</v>
      </c>
      <c r="N41" s="2">
        <v>435.69420773294701</v>
      </c>
      <c r="O41" s="2">
        <f t="shared" si="0"/>
        <v>0.2772398177369837</v>
      </c>
      <c r="P41" s="3">
        <f t="shared" si="1"/>
        <v>6.3631742817871206E-4</v>
      </c>
    </row>
    <row r="42" spans="1:16" x14ac:dyDescent="0.25">
      <c r="A42" t="s">
        <v>48</v>
      </c>
      <c r="B42" s="1">
        <v>1911281.25091662</v>
      </c>
      <c r="C42">
        <v>940568432.95286906</v>
      </c>
      <c r="D42" s="2">
        <v>492.11408969861702</v>
      </c>
      <c r="E42" s="2">
        <v>491.51079783853999</v>
      </c>
      <c r="F42" s="2">
        <f t="shared" si="2"/>
        <v>0.60329186007703584</v>
      </c>
      <c r="G42" s="3">
        <f t="shared" si="3"/>
        <v>1.2274234111031568E-3</v>
      </c>
      <c r="J42" t="s">
        <v>50</v>
      </c>
      <c r="K42" s="1">
        <v>1398892.0119103801</v>
      </c>
      <c r="L42">
        <v>611119827.99964297</v>
      </c>
      <c r="M42" s="2">
        <v>436.85990254892602</v>
      </c>
      <c r="N42" s="2">
        <v>435.69420773294701</v>
      </c>
      <c r="O42" s="2">
        <f t="shared" si="0"/>
        <v>1.165694815979009</v>
      </c>
      <c r="P42" s="3">
        <f t="shared" si="1"/>
        <v>2.675488439574325E-3</v>
      </c>
    </row>
    <row r="43" spans="1:16" x14ac:dyDescent="0.25">
      <c r="A43" t="s">
        <v>49</v>
      </c>
      <c r="B43" s="1">
        <v>1911281.25091662</v>
      </c>
      <c r="C43">
        <v>939928785.88140905</v>
      </c>
      <c r="D43" s="2">
        <v>491.779420444077</v>
      </c>
      <c r="E43" s="2">
        <v>491.51079783853999</v>
      </c>
      <c r="F43" s="2">
        <f t="shared" si="2"/>
        <v>0.26862260553701844</v>
      </c>
      <c r="G43" s="3">
        <f t="shared" si="3"/>
        <v>5.4652432198509793E-4</v>
      </c>
      <c r="J43" t="s">
        <v>51</v>
      </c>
      <c r="K43" s="1">
        <v>1398892.0119103801</v>
      </c>
      <c r="L43">
        <v>610226556.71467805</v>
      </c>
      <c r="M43" s="2">
        <v>436.22134626483899</v>
      </c>
      <c r="N43" s="2">
        <v>435.69420773294701</v>
      </c>
      <c r="O43" s="2">
        <f t="shared" si="0"/>
        <v>0.52713853189197835</v>
      </c>
      <c r="P43" s="3">
        <f t="shared" si="1"/>
        <v>1.2098818908674591E-3</v>
      </c>
    </row>
    <row r="44" spans="1:16" x14ac:dyDescent="0.25">
      <c r="A44" t="s">
        <v>50</v>
      </c>
      <c r="B44" s="1">
        <v>1911281.25091662</v>
      </c>
      <c r="C44">
        <v>941766422.88050699</v>
      </c>
      <c r="D44" s="2">
        <v>492.74088909146599</v>
      </c>
      <c r="E44" s="2">
        <v>491.51079783853999</v>
      </c>
      <c r="F44" s="2">
        <f t="shared" si="2"/>
        <v>1.2300912529260017</v>
      </c>
      <c r="G44" s="3">
        <f t="shared" si="3"/>
        <v>2.5026739154774269E-3</v>
      </c>
      <c r="J44" t="s">
        <v>52</v>
      </c>
      <c r="K44" s="1">
        <v>1398892.0119103801</v>
      </c>
      <c r="L44">
        <v>609768098.78534997</v>
      </c>
      <c r="M44" s="2">
        <v>435.89361694375799</v>
      </c>
      <c r="N44" s="2">
        <v>435.69420773294701</v>
      </c>
      <c r="O44" s="2">
        <f t="shared" si="0"/>
        <v>0.19940921081098395</v>
      </c>
      <c r="P44" s="3">
        <f t="shared" si="1"/>
        <v>4.5768157407599652E-4</v>
      </c>
    </row>
    <row r="45" spans="1:16" x14ac:dyDescent="0.25">
      <c r="A45" t="s">
        <v>53</v>
      </c>
      <c r="B45" s="1">
        <v>1908827.9377854001</v>
      </c>
      <c r="C45">
        <v>941901377.97166896</v>
      </c>
      <c r="D45" s="2">
        <v>493.44488276112003</v>
      </c>
      <c r="E45" s="2">
        <v>491.45107855960299</v>
      </c>
      <c r="F45" s="2">
        <f t="shared" si="2"/>
        <v>1.9938042015170367</v>
      </c>
      <c r="G45" s="3">
        <f t="shared" si="3"/>
        <v>4.0569739054407972E-3</v>
      </c>
      <c r="J45" t="s">
        <v>53</v>
      </c>
      <c r="K45" s="1">
        <v>1396897.73315415</v>
      </c>
      <c r="L45">
        <v>610514892.72068703</v>
      </c>
      <c r="M45" s="2">
        <v>437.05052863258902</v>
      </c>
      <c r="N45" s="2">
        <v>435.58184502038301</v>
      </c>
      <c r="O45" s="2">
        <f t="shared" si="0"/>
        <v>1.4686836122060072</v>
      </c>
      <c r="P45" s="3">
        <f t="shared" si="1"/>
        <v>3.3717741659717859E-3</v>
      </c>
    </row>
    <row r="46" spans="1:16" x14ac:dyDescent="0.25">
      <c r="A46" t="s">
        <v>59</v>
      </c>
      <c r="B46" s="1">
        <v>1910570.5201288401</v>
      </c>
      <c r="C46">
        <v>944352964.26561904</v>
      </c>
      <c r="D46" s="2">
        <v>494.27799409463</v>
      </c>
      <c r="E46" s="2">
        <v>491.45958540604101</v>
      </c>
      <c r="F46" s="2">
        <f t="shared" si="2"/>
        <v>2.8184086885889883</v>
      </c>
      <c r="G46" s="3">
        <f t="shared" si="3"/>
        <v>5.7347720388043477E-3</v>
      </c>
      <c r="J46" t="s">
        <v>54</v>
      </c>
      <c r="K46" s="1">
        <v>1398892.0119103801</v>
      </c>
      <c r="L46">
        <v>609491196.46506405</v>
      </c>
      <c r="M46" s="2">
        <v>435.69567291524902</v>
      </c>
      <c r="N46" s="2">
        <v>435.69420773294701</v>
      </c>
      <c r="O46" s="2">
        <f t="shared" si="0"/>
        <v>1.4651823020130905E-3</v>
      </c>
      <c r="P46" s="3">
        <f t="shared" si="1"/>
        <v>3.3628684430464517E-6</v>
      </c>
    </row>
    <row r="47" spans="1:16" x14ac:dyDescent="0.25">
      <c r="A47" t="s">
        <v>51</v>
      </c>
      <c r="B47" s="1">
        <v>1911281.25091662</v>
      </c>
      <c r="C47">
        <v>940895882.36681199</v>
      </c>
      <c r="D47" s="2">
        <v>492.285414255788</v>
      </c>
      <c r="E47" s="2">
        <v>491.51079783853999</v>
      </c>
      <c r="F47" s="2">
        <f t="shared" si="2"/>
        <v>0.77461641724801211</v>
      </c>
      <c r="G47" s="3">
        <f t="shared" si="3"/>
        <v>1.5759906408048252E-3</v>
      </c>
      <c r="J47" t="s">
        <v>55</v>
      </c>
      <c r="K47" s="1">
        <v>1398614.29072086</v>
      </c>
      <c r="L47">
        <v>610524943.36315596</v>
      </c>
      <c r="M47" s="2">
        <v>436.52131070996302</v>
      </c>
      <c r="N47" s="2">
        <v>435.675290455859</v>
      </c>
      <c r="O47" s="2">
        <f t="shared" si="0"/>
        <v>0.84602025410401893</v>
      </c>
      <c r="P47" s="3">
        <f t="shared" si="1"/>
        <v>1.9418596203122362E-3</v>
      </c>
    </row>
    <row r="48" spans="1:16" x14ac:dyDescent="0.25">
      <c r="A48" t="s">
        <v>58</v>
      </c>
      <c r="B48" s="1">
        <v>1911281.25091662</v>
      </c>
      <c r="C48">
        <v>942040974.91354704</v>
      </c>
      <c r="D48" s="2">
        <v>492.88453725047299</v>
      </c>
      <c r="E48" s="2">
        <v>491.51079783853999</v>
      </c>
      <c r="F48" s="2">
        <f t="shared" si="2"/>
        <v>1.373739411933002</v>
      </c>
      <c r="G48" s="3">
        <f t="shared" si="3"/>
        <v>2.7949323147611338E-3</v>
      </c>
      <c r="J48" t="s">
        <v>56</v>
      </c>
      <c r="K48" s="1">
        <v>1398892.0119103801</v>
      </c>
      <c r="L48">
        <v>610385004.61180401</v>
      </c>
      <c r="M48" s="2">
        <v>436.33461297576201</v>
      </c>
      <c r="N48" s="2">
        <v>435.69420773294701</v>
      </c>
      <c r="O48" s="2">
        <f t="shared" si="0"/>
        <v>0.64040524281500666</v>
      </c>
      <c r="P48" s="3">
        <f t="shared" si="1"/>
        <v>1.4698502560941407E-3</v>
      </c>
    </row>
    <row r="49" spans="1:7" x14ac:dyDescent="0.25">
      <c r="A49" t="s">
        <v>57</v>
      </c>
      <c r="B49" s="1">
        <v>1911281.25091662</v>
      </c>
      <c r="C49">
        <v>939754879.36232102</v>
      </c>
      <c r="D49" s="2">
        <v>491.688430947369</v>
      </c>
      <c r="E49" s="2">
        <v>491.51079783853999</v>
      </c>
      <c r="F49" s="2">
        <f t="shared" si="2"/>
        <v>0.17763310882901351</v>
      </c>
      <c r="G49" s="3">
        <f t="shared" si="3"/>
        <v>3.6140225120218084E-4</v>
      </c>
    </row>
    <row r="50" spans="1:7" x14ac:dyDescent="0.25">
      <c r="A50" t="s">
        <v>55</v>
      </c>
      <c r="B50" s="1">
        <v>1910931.12560047</v>
      </c>
      <c r="C50">
        <v>941188608.49199104</v>
      </c>
      <c r="D50" s="2">
        <v>492.52879702623397</v>
      </c>
      <c r="E50" s="2">
        <v>491.50076467397702</v>
      </c>
      <c r="F50" s="2">
        <f t="shared" ref="F50:F53" si="4">D50-E50</f>
        <v>1.0280323522569574</v>
      </c>
      <c r="G50" s="3">
        <f t="shared" ref="G50:G53" si="5">D50/E50-1</f>
        <v>2.0916190291970782E-3</v>
      </c>
    </row>
    <row r="51" spans="1:7" x14ac:dyDescent="0.25">
      <c r="A51" t="s">
        <v>56</v>
      </c>
      <c r="B51" s="1">
        <v>1911281.25091662</v>
      </c>
      <c r="C51">
        <v>941058698.43472302</v>
      </c>
      <c r="D51" s="2">
        <v>492.370601126027</v>
      </c>
      <c r="E51" s="2">
        <v>491.51079783853999</v>
      </c>
      <c r="F51" s="2">
        <f t="shared" si="4"/>
        <v>0.8598032874870114</v>
      </c>
      <c r="G51" s="3">
        <f t="shared" si="5"/>
        <v>1.7493070167899916E-3</v>
      </c>
    </row>
    <row r="52" spans="1:7" x14ac:dyDescent="0.25">
      <c r="A52" t="s">
        <v>54</v>
      </c>
      <c r="B52" s="1">
        <v>1911281.25091662</v>
      </c>
      <c r="C52">
        <v>939419016.04768801</v>
      </c>
      <c r="D52" s="2">
        <v>491.51270415966002</v>
      </c>
      <c r="E52" s="2">
        <v>491.51079783853999</v>
      </c>
      <c r="F52" s="2">
        <f t="shared" si="4"/>
        <v>1.9063211200318619E-3</v>
      </c>
      <c r="G52" s="3">
        <f t="shared" si="5"/>
        <v>3.8784928599877588E-6</v>
      </c>
    </row>
    <row r="53" spans="1:7" x14ac:dyDescent="0.25">
      <c r="A53" t="s">
        <v>52</v>
      </c>
      <c r="B53" s="1">
        <v>1911281.25091662</v>
      </c>
      <c r="C53">
        <v>939722835.77738297</v>
      </c>
      <c r="D53" s="2">
        <v>491.67166544782702</v>
      </c>
      <c r="E53" s="2">
        <v>491.51079783853999</v>
      </c>
      <c r="F53" s="2">
        <f t="shared" si="4"/>
        <v>0.16086760928703825</v>
      </c>
      <c r="G53" s="3">
        <f t="shared" si="5"/>
        <v>3.2729211645898815E-4</v>
      </c>
    </row>
  </sheetData>
  <conditionalFormatting sqref="O1:O48">
    <cfRule type="colorScale" priority="4">
      <colorScale>
        <cfvo type="min"/>
        <cfvo type="max"/>
        <color rgb="FFFCFCFF"/>
        <color rgb="FFF8696B"/>
      </colorScale>
    </cfRule>
  </conditionalFormatting>
  <conditionalFormatting sqref="P1:P48">
    <cfRule type="colorScale" priority="3">
      <colorScale>
        <cfvo type="min"/>
        <cfvo type="max"/>
        <color rgb="FFFCFCFF"/>
        <color rgb="FFF8696B"/>
      </colorScale>
    </cfRule>
  </conditionalFormatting>
  <conditionalFormatting sqref="F1:F53">
    <cfRule type="colorScale" priority="5">
      <colorScale>
        <cfvo type="min"/>
        <cfvo type="max"/>
        <color rgb="FFFCFCFF"/>
        <color rgb="FFF8696B"/>
      </colorScale>
    </cfRule>
  </conditionalFormatting>
  <conditionalFormatting sqref="G1:G53">
    <cfRule type="colorScale" priority="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7"/>
  <sheetViews>
    <sheetView topLeftCell="A27" workbookViewId="0">
      <selection sqref="A1:L47"/>
    </sheetView>
  </sheetViews>
  <sheetFormatPr defaultRowHeight="15" x14ac:dyDescent="0.25"/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11</v>
      </c>
      <c r="B2">
        <v>1397742.18312478</v>
      </c>
      <c r="C2">
        <v>614640364.88300204</v>
      </c>
      <c r="D2">
        <v>439.73800912906199</v>
      </c>
      <c r="E2">
        <v>6500077</v>
      </c>
      <c r="F2">
        <v>192492</v>
      </c>
      <c r="G2">
        <v>39756.816884099797</v>
      </c>
      <c r="H2">
        <v>1437499</v>
      </c>
      <c r="I2">
        <v>2587</v>
      </c>
      <c r="J2">
        <v>0</v>
      </c>
      <c r="K2">
        <v>5508</v>
      </c>
      <c r="L2">
        <v>435.70895661045802</v>
      </c>
    </row>
    <row r="3" spans="1:12" x14ac:dyDescent="0.25">
      <c r="A3" t="s">
        <v>12</v>
      </c>
      <c r="B3">
        <v>1397630.0534212501</v>
      </c>
      <c r="C3">
        <v>615690119.229895</v>
      </c>
      <c r="D3">
        <v>440.524384634368</v>
      </c>
      <c r="E3">
        <v>6500077</v>
      </c>
      <c r="F3">
        <v>192492</v>
      </c>
      <c r="G3">
        <v>39868.946587668397</v>
      </c>
      <c r="H3">
        <v>1437499</v>
      </c>
      <c r="I3">
        <v>2587</v>
      </c>
      <c r="J3">
        <v>0</v>
      </c>
      <c r="K3">
        <v>5508</v>
      </c>
      <c r="L3">
        <v>435.70508742132898</v>
      </c>
    </row>
    <row r="4" spans="1:12" x14ac:dyDescent="0.25">
      <c r="A4" t="s">
        <v>13</v>
      </c>
      <c r="B4">
        <v>1397630.05342121</v>
      </c>
      <c r="C4">
        <v>615183377.540205</v>
      </c>
      <c r="D4">
        <v>440.16181251563302</v>
      </c>
      <c r="E4">
        <v>6500077</v>
      </c>
      <c r="F4">
        <v>192492</v>
      </c>
      <c r="G4">
        <v>39868.946587668201</v>
      </c>
      <c r="H4">
        <v>1437499</v>
      </c>
      <c r="I4">
        <v>2587</v>
      </c>
      <c r="J4">
        <v>0</v>
      </c>
      <c r="K4">
        <v>5508</v>
      </c>
      <c r="L4">
        <v>435.70293696176702</v>
      </c>
    </row>
    <row r="5" spans="1:12" x14ac:dyDescent="0.25">
      <c r="A5" t="s">
        <v>14</v>
      </c>
      <c r="B5">
        <v>1398892.0119103801</v>
      </c>
      <c r="C5">
        <v>609707561.00058305</v>
      </c>
      <c r="D5">
        <v>435.85034141980702</v>
      </c>
      <c r="E5">
        <v>6505175</v>
      </c>
      <c r="F5">
        <v>187394</v>
      </c>
      <c r="G5">
        <v>38606.988098504597</v>
      </c>
      <c r="H5">
        <v>1437499</v>
      </c>
      <c r="I5">
        <v>2587</v>
      </c>
      <c r="J5">
        <v>0</v>
      </c>
      <c r="K5">
        <v>5508</v>
      </c>
      <c r="L5">
        <v>435.69420773294701</v>
      </c>
    </row>
    <row r="6" spans="1:12" x14ac:dyDescent="0.25">
      <c r="A6" t="s">
        <v>15</v>
      </c>
      <c r="B6">
        <v>1398892.0119103801</v>
      </c>
      <c r="C6">
        <v>610338765.98784995</v>
      </c>
      <c r="D6">
        <v>436.30155922782399</v>
      </c>
      <c r="E6">
        <v>6505175</v>
      </c>
      <c r="F6">
        <v>187394</v>
      </c>
      <c r="G6">
        <v>38606.988098504597</v>
      </c>
      <c r="H6">
        <v>1437499</v>
      </c>
      <c r="I6">
        <v>2587</v>
      </c>
      <c r="J6">
        <v>0</v>
      </c>
      <c r="K6">
        <v>5508</v>
      </c>
      <c r="L6">
        <v>435.69420773294701</v>
      </c>
    </row>
    <row r="7" spans="1:12" x14ac:dyDescent="0.25">
      <c r="A7" t="s">
        <v>16</v>
      </c>
      <c r="B7">
        <v>1397728.20690742</v>
      </c>
      <c r="C7">
        <v>613940367.96605098</v>
      </c>
      <c r="D7">
        <v>439.24159570653501</v>
      </c>
      <c r="E7">
        <v>6497532</v>
      </c>
      <c r="F7">
        <v>195037</v>
      </c>
      <c r="G7">
        <v>39770.793101469098</v>
      </c>
      <c r="H7">
        <v>1437499</v>
      </c>
      <c r="I7">
        <v>2587</v>
      </c>
      <c r="J7">
        <v>0</v>
      </c>
      <c r="K7">
        <v>5508</v>
      </c>
      <c r="L7">
        <v>435.693230435636</v>
      </c>
    </row>
    <row r="8" spans="1:12" x14ac:dyDescent="0.25">
      <c r="A8" t="s">
        <v>17</v>
      </c>
      <c r="B8">
        <v>1398153.20603995</v>
      </c>
      <c r="C8">
        <v>613847683.68693495</v>
      </c>
      <c r="D8">
        <v>439.04178814964098</v>
      </c>
      <c r="E8">
        <v>6500077</v>
      </c>
      <c r="F8">
        <v>192492</v>
      </c>
      <c r="G8">
        <v>39345.793968942198</v>
      </c>
      <c r="H8">
        <v>1437499</v>
      </c>
      <c r="I8">
        <v>2587</v>
      </c>
      <c r="J8">
        <v>0</v>
      </c>
      <c r="K8">
        <v>5508</v>
      </c>
      <c r="L8">
        <v>435.694496394331</v>
      </c>
    </row>
    <row r="9" spans="1:12" x14ac:dyDescent="0.25">
      <c r="A9" t="s">
        <v>18</v>
      </c>
      <c r="B9">
        <v>1397794.8129136099</v>
      </c>
      <c r="C9">
        <v>612885591.69207501</v>
      </c>
      <c r="D9">
        <v>438.46606528361201</v>
      </c>
      <c r="E9">
        <v>6500077</v>
      </c>
      <c r="F9">
        <v>192492</v>
      </c>
      <c r="G9">
        <v>39704.187095285801</v>
      </c>
      <c r="H9">
        <v>1437499</v>
      </c>
      <c r="I9">
        <v>2587</v>
      </c>
      <c r="J9">
        <v>0</v>
      </c>
      <c r="K9">
        <v>5508</v>
      </c>
      <c r="L9">
        <v>435.65507650835701</v>
      </c>
    </row>
    <row r="10" spans="1:12" x14ac:dyDescent="0.25">
      <c r="A10" t="s">
        <v>19</v>
      </c>
      <c r="B10">
        <v>1397090.8087168499</v>
      </c>
      <c r="C10">
        <v>611223426.41590798</v>
      </c>
      <c r="D10">
        <v>437.49727834605102</v>
      </c>
      <c r="E10">
        <v>6497527</v>
      </c>
      <c r="F10">
        <v>195042</v>
      </c>
      <c r="G10">
        <v>40408.191291992</v>
      </c>
      <c r="H10">
        <v>1437499</v>
      </c>
      <c r="I10">
        <v>2587</v>
      </c>
      <c r="J10">
        <v>0</v>
      </c>
      <c r="K10">
        <v>5508</v>
      </c>
      <c r="L10">
        <v>435.63849323029399</v>
      </c>
    </row>
    <row r="11" spans="1:12" x14ac:dyDescent="0.25">
      <c r="A11" t="s">
        <v>20</v>
      </c>
      <c r="B11">
        <v>1398892.0119103801</v>
      </c>
      <c r="C11">
        <v>612066064.83630395</v>
      </c>
      <c r="D11">
        <v>437.53632133508302</v>
      </c>
      <c r="E11">
        <v>6505175</v>
      </c>
      <c r="F11">
        <v>187394</v>
      </c>
      <c r="G11">
        <v>38606.988098504597</v>
      </c>
      <c r="H11">
        <v>1437499</v>
      </c>
      <c r="I11">
        <v>2587</v>
      </c>
      <c r="J11">
        <v>0</v>
      </c>
      <c r="K11">
        <v>5508</v>
      </c>
      <c r="L11">
        <v>435.69420773294701</v>
      </c>
    </row>
    <row r="12" spans="1:12" x14ac:dyDescent="0.25">
      <c r="A12" t="s">
        <v>21</v>
      </c>
      <c r="B12">
        <v>1398892.0119103801</v>
      </c>
      <c r="C12">
        <v>610419542.87899005</v>
      </c>
      <c r="D12">
        <v>436.35930270655803</v>
      </c>
      <c r="E12">
        <v>6505175</v>
      </c>
      <c r="F12">
        <v>187394</v>
      </c>
      <c r="G12">
        <v>38606.988098504597</v>
      </c>
      <c r="H12">
        <v>1437499</v>
      </c>
      <c r="I12">
        <v>2587</v>
      </c>
      <c r="J12">
        <v>0</v>
      </c>
      <c r="K12">
        <v>5508</v>
      </c>
      <c r="L12">
        <v>435.69420773294701</v>
      </c>
    </row>
    <row r="13" spans="1:12" x14ac:dyDescent="0.25">
      <c r="A13" t="s">
        <v>22</v>
      </c>
      <c r="B13">
        <v>1397701.11811325</v>
      </c>
      <c r="C13">
        <v>612155343.61549199</v>
      </c>
      <c r="D13">
        <v>437.97299414186102</v>
      </c>
      <c r="E13">
        <v>6500077</v>
      </c>
      <c r="F13">
        <v>192492</v>
      </c>
      <c r="G13">
        <v>39797.881895632599</v>
      </c>
      <c r="H13">
        <v>1437499</v>
      </c>
      <c r="I13">
        <v>2587</v>
      </c>
      <c r="J13">
        <v>0</v>
      </c>
      <c r="K13">
        <v>5508</v>
      </c>
      <c r="L13">
        <v>435.60018725326802</v>
      </c>
    </row>
    <row r="14" spans="1:12" x14ac:dyDescent="0.25">
      <c r="A14" t="s">
        <v>23</v>
      </c>
      <c r="B14">
        <v>1398892.0119103801</v>
      </c>
      <c r="C14">
        <v>609612244.645208</v>
      </c>
      <c r="D14">
        <v>435.78220438380703</v>
      </c>
      <c r="E14">
        <v>6505175</v>
      </c>
      <c r="F14">
        <v>187394</v>
      </c>
      <c r="G14">
        <v>38606.988098504597</v>
      </c>
      <c r="H14">
        <v>1437499</v>
      </c>
      <c r="I14">
        <v>2587</v>
      </c>
      <c r="J14">
        <v>0</v>
      </c>
      <c r="K14">
        <v>5508</v>
      </c>
      <c r="L14">
        <v>435.69420773294701</v>
      </c>
    </row>
    <row r="15" spans="1:12" x14ac:dyDescent="0.25">
      <c r="A15" t="s">
        <v>24</v>
      </c>
      <c r="B15">
        <v>1398892.0119103801</v>
      </c>
      <c r="C15">
        <v>609534304.42886496</v>
      </c>
      <c r="D15">
        <v>435.72648870619997</v>
      </c>
      <c r="E15">
        <v>6505175</v>
      </c>
      <c r="F15">
        <v>187394</v>
      </c>
      <c r="G15">
        <v>38606.988098504597</v>
      </c>
      <c r="H15">
        <v>1437499</v>
      </c>
      <c r="I15">
        <v>2587</v>
      </c>
      <c r="J15">
        <v>0</v>
      </c>
      <c r="K15">
        <v>5508</v>
      </c>
      <c r="L15">
        <v>435.69420773294701</v>
      </c>
    </row>
    <row r="16" spans="1:12" x14ac:dyDescent="0.25">
      <c r="A16" t="s">
        <v>25</v>
      </c>
      <c r="B16">
        <v>1398583.5627971999</v>
      </c>
      <c r="C16">
        <v>609882606.51762199</v>
      </c>
      <c r="D16">
        <v>436.07162470710199</v>
      </c>
      <c r="E16">
        <v>6502628</v>
      </c>
      <c r="F16">
        <v>189941</v>
      </c>
      <c r="G16">
        <v>38915.437211708202</v>
      </c>
      <c r="H16">
        <v>1437499</v>
      </c>
      <c r="I16">
        <v>2587</v>
      </c>
      <c r="J16">
        <v>0</v>
      </c>
      <c r="K16">
        <v>5508</v>
      </c>
      <c r="L16">
        <v>435.69905104303302</v>
      </c>
    </row>
    <row r="17" spans="1:12" x14ac:dyDescent="0.25">
      <c r="A17" t="s">
        <v>26</v>
      </c>
      <c r="B17">
        <v>1398164.0628456599</v>
      </c>
      <c r="C17">
        <v>611102272.13218498</v>
      </c>
      <c r="D17">
        <v>437.07479570631699</v>
      </c>
      <c r="E17">
        <v>6500082</v>
      </c>
      <c r="F17">
        <v>192487</v>
      </c>
      <c r="G17">
        <v>39334.937163278701</v>
      </c>
      <c r="H17">
        <v>1437499</v>
      </c>
      <c r="I17">
        <v>2587</v>
      </c>
      <c r="J17">
        <v>0</v>
      </c>
      <c r="K17">
        <v>5508</v>
      </c>
      <c r="L17">
        <v>435.629652134678</v>
      </c>
    </row>
    <row r="18" spans="1:12" x14ac:dyDescent="0.25">
      <c r="A18" t="s">
        <v>27</v>
      </c>
      <c r="B18">
        <v>1398892.0119103801</v>
      </c>
      <c r="C18">
        <v>610064364.63009298</v>
      </c>
      <c r="D18">
        <v>436.10540301603601</v>
      </c>
      <c r="E18">
        <v>6505175</v>
      </c>
      <c r="F18">
        <v>187394</v>
      </c>
      <c r="G18">
        <v>38606.988098504597</v>
      </c>
      <c r="H18">
        <v>1437499</v>
      </c>
      <c r="I18">
        <v>2587</v>
      </c>
      <c r="J18">
        <v>0</v>
      </c>
      <c r="K18">
        <v>5508</v>
      </c>
      <c r="L18">
        <v>435.69420773294701</v>
      </c>
    </row>
    <row r="19" spans="1:12" x14ac:dyDescent="0.25">
      <c r="A19" t="s">
        <v>28</v>
      </c>
      <c r="B19">
        <v>1398892.0119103801</v>
      </c>
      <c r="C19">
        <v>609530199.74814296</v>
      </c>
      <c r="D19">
        <v>435.72355446918499</v>
      </c>
      <c r="E19">
        <v>6505175</v>
      </c>
      <c r="F19">
        <v>187394</v>
      </c>
      <c r="G19">
        <v>38606.988098504597</v>
      </c>
      <c r="H19">
        <v>1437499</v>
      </c>
      <c r="I19">
        <v>2587</v>
      </c>
      <c r="J19">
        <v>0</v>
      </c>
      <c r="K19">
        <v>5508</v>
      </c>
      <c r="L19">
        <v>435.69420773294701</v>
      </c>
    </row>
    <row r="20" spans="1:12" x14ac:dyDescent="0.25">
      <c r="A20" t="s">
        <v>29</v>
      </c>
      <c r="B20">
        <v>1398892.0119103801</v>
      </c>
      <c r="C20">
        <v>610140755.52431798</v>
      </c>
      <c r="D20">
        <v>436.160011158462</v>
      </c>
      <c r="E20">
        <v>6505175</v>
      </c>
      <c r="F20">
        <v>187394</v>
      </c>
      <c r="G20">
        <v>38606.988098504597</v>
      </c>
      <c r="H20">
        <v>1437499</v>
      </c>
      <c r="I20">
        <v>2587</v>
      </c>
      <c r="J20">
        <v>0</v>
      </c>
      <c r="K20">
        <v>5508</v>
      </c>
      <c r="L20">
        <v>435.69420773294701</v>
      </c>
    </row>
    <row r="21" spans="1:12" x14ac:dyDescent="0.25">
      <c r="A21" t="s">
        <v>30</v>
      </c>
      <c r="B21">
        <v>1398892.0119103801</v>
      </c>
      <c r="C21">
        <v>610132415.83766603</v>
      </c>
      <c r="D21">
        <v>436.15404952126499</v>
      </c>
      <c r="E21">
        <v>6505175</v>
      </c>
      <c r="F21">
        <v>187394</v>
      </c>
      <c r="G21">
        <v>38606.988098504597</v>
      </c>
      <c r="H21">
        <v>1437499</v>
      </c>
      <c r="I21">
        <v>2587</v>
      </c>
      <c r="J21">
        <v>0</v>
      </c>
      <c r="K21">
        <v>5508</v>
      </c>
      <c r="L21">
        <v>435.69420773294701</v>
      </c>
    </row>
    <row r="22" spans="1:12" x14ac:dyDescent="0.25">
      <c r="A22" t="s">
        <v>31</v>
      </c>
      <c r="B22">
        <v>1398892.0119103801</v>
      </c>
      <c r="C22">
        <v>609808322.35195994</v>
      </c>
      <c r="D22">
        <v>435.92237081915903</v>
      </c>
      <c r="E22">
        <v>6505175</v>
      </c>
      <c r="F22">
        <v>187394</v>
      </c>
      <c r="G22">
        <v>38606.988098504597</v>
      </c>
      <c r="H22">
        <v>1437499</v>
      </c>
      <c r="I22">
        <v>2587</v>
      </c>
      <c r="J22">
        <v>0</v>
      </c>
      <c r="K22">
        <v>5508</v>
      </c>
      <c r="L22">
        <v>435.69420773294701</v>
      </c>
    </row>
    <row r="23" spans="1:12" x14ac:dyDescent="0.25">
      <c r="A23" t="s">
        <v>32</v>
      </c>
      <c r="B23">
        <v>1395474.6322098</v>
      </c>
      <c r="C23">
        <v>615759825.44486904</v>
      </c>
      <c r="D23">
        <v>441.25476109141601</v>
      </c>
      <c r="E23">
        <v>6474659</v>
      </c>
      <c r="F23">
        <v>217910</v>
      </c>
      <c r="G23">
        <v>42024.367798837302</v>
      </c>
      <c r="H23">
        <v>1437499</v>
      </c>
      <c r="I23">
        <v>2587</v>
      </c>
      <c r="J23">
        <v>0</v>
      </c>
      <c r="K23">
        <v>5508</v>
      </c>
      <c r="L23">
        <v>435.43402784690602</v>
      </c>
    </row>
    <row r="24" spans="1:12" x14ac:dyDescent="0.25">
      <c r="A24" t="s">
        <v>33</v>
      </c>
      <c r="B24">
        <v>1398892.0119103801</v>
      </c>
      <c r="C24">
        <v>609744575.29783404</v>
      </c>
      <c r="D24">
        <v>435.87680114431498</v>
      </c>
      <c r="E24">
        <v>6505175</v>
      </c>
      <c r="F24">
        <v>187394</v>
      </c>
      <c r="G24">
        <v>38606.988098504597</v>
      </c>
      <c r="H24">
        <v>1437499</v>
      </c>
      <c r="I24">
        <v>2587</v>
      </c>
      <c r="J24">
        <v>0</v>
      </c>
      <c r="K24">
        <v>5508</v>
      </c>
      <c r="L24">
        <v>435.69420773294701</v>
      </c>
    </row>
    <row r="25" spans="1:12" x14ac:dyDescent="0.25">
      <c r="A25" t="s">
        <v>34</v>
      </c>
      <c r="B25">
        <v>1398892.0119103801</v>
      </c>
      <c r="C25">
        <v>609521917.51502204</v>
      </c>
      <c r="D25">
        <v>435.71763390272901</v>
      </c>
      <c r="E25">
        <v>6505175</v>
      </c>
      <c r="F25">
        <v>187394</v>
      </c>
      <c r="G25">
        <v>38606.988098504597</v>
      </c>
      <c r="H25">
        <v>1437499</v>
      </c>
      <c r="I25">
        <v>2587</v>
      </c>
      <c r="J25">
        <v>0</v>
      </c>
      <c r="K25">
        <v>5508</v>
      </c>
      <c r="L25">
        <v>435.69420773294701</v>
      </c>
    </row>
    <row r="26" spans="1:12" x14ac:dyDescent="0.25">
      <c r="A26" t="s">
        <v>35</v>
      </c>
      <c r="B26">
        <v>1398892.0119103801</v>
      </c>
      <c r="C26">
        <v>609535479.70464599</v>
      </c>
      <c r="D26">
        <v>435.72732885380998</v>
      </c>
      <c r="E26">
        <v>6505175</v>
      </c>
      <c r="F26">
        <v>187394</v>
      </c>
      <c r="G26">
        <v>38606.988098504597</v>
      </c>
      <c r="H26">
        <v>1437499</v>
      </c>
      <c r="I26">
        <v>2587</v>
      </c>
      <c r="J26">
        <v>0</v>
      </c>
      <c r="K26">
        <v>5508</v>
      </c>
      <c r="L26">
        <v>435.69420773294701</v>
      </c>
    </row>
    <row r="27" spans="1:12" x14ac:dyDescent="0.25">
      <c r="A27" t="s">
        <v>36</v>
      </c>
      <c r="B27">
        <v>1398892.0119103801</v>
      </c>
      <c r="C27">
        <v>609544429.761253</v>
      </c>
      <c r="D27">
        <v>435.73372681486097</v>
      </c>
      <c r="E27">
        <v>6505175</v>
      </c>
      <c r="F27">
        <v>187394</v>
      </c>
      <c r="G27">
        <v>38606.988098504597</v>
      </c>
      <c r="H27">
        <v>1437499</v>
      </c>
      <c r="I27">
        <v>2587</v>
      </c>
      <c r="J27">
        <v>0</v>
      </c>
      <c r="K27">
        <v>5508</v>
      </c>
      <c r="L27">
        <v>435.69420773294701</v>
      </c>
    </row>
    <row r="28" spans="1:12" x14ac:dyDescent="0.25">
      <c r="A28" t="s">
        <v>37</v>
      </c>
      <c r="B28">
        <v>1398892.0119103801</v>
      </c>
      <c r="C28">
        <v>609732346.58573902</v>
      </c>
      <c r="D28">
        <v>435.86805943159402</v>
      </c>
      <c r="E28">
        <v>6505175</v>
      </c>
      <c r="F28">
        <v>187394</v>
      </c>
      <c r="G28">
        <v>38606.988098504597</v>
      </c>
      <c r="H28">
        <v>1437499</v>
      </c>
      <c r="I28">
        <v>2587</v>
      </c>
      <c r="J28">
        <v>0</v>
      </c>
      <c r="K28">
        <v>5508</v>
      </c>
      <c r="L28">
        <v>435.69420773294701</v>
      </c>
    </row>
    <row r="29" spans="1:12" x14ac:dyDescent="0.25">
      <c r="A29" t="s">
        <v>38</v>
      </c>
      <c r="B29">
        <v>1398892.0119103801</v>
      </c>
      <c r="C29">
        <v>609625216.49451804</v>
      </c>
      <c r="D29">
        <v>435.79147732925202</v>
      </c>
      <c r="E29">
        <v>6505175</v>
      </c>
      <c r="F29">
        <v>187394</v>
      </c>
      <c r="G29">
        <v>38606.988098504597</v>
      </c>
      <c r="H29">
        <v>1437499</v>
      </c>
      <c r="I29">
        <v>2587</v>
      </c>
      <c r="J29">
        <v>0</v>
      </c>
      <c r="K29">
        <v>5508</v>
      </c>
      <c r="L29">
        <v>435.69420773294701</v>
      </c>
    </row>
    <row r="30" spans="1:12" x14ac:dyDescent="0.25">
      <c r="A30" t="s">
        <v>39</v>
      </c>
      <c r="B30">
        <v>1398504.6370338199</v>
      </c>
      <c r="C30">
        <v>610295860.00265801</v>
      </c>
      <c r="D30">
        <v>436.39173145472802</v>
      </c>
      <c r="E30">
        <v>6502628</v>
      </c>
      <c r="F30">
        <v>189941</v>
      </c>
      <c r="G30">
        <v>38994.362975058699</v>
      </c>
      <c r="H30">
        <v>1437499</v>
      </c>
      <c r="I30">
        <v>2587</v>
      </c>
      <c r="J30">
        <v>0</v>
      </c>
      <c r="K30">
        <v>5508</v>
      </c>
      <c r="L30">
        <v>435.65642289350598</v>
      </c>
    </row>
    <row r="31" spans="1:12" x14ac:dyDescent="0.25">
      <c r="A31" t="s">
        <v>40</v>
      </c>
      <c r="B31">
        <v>1398723.22723189</v>
      </c>
      <c r="C31">
        <v>609488624.657318</v>
      </c>
      <c r="D31">
        <v>435.74640986230702</v>
      </c>
      <c r="E31">
        <v>6502623</v>
      </c>
      <c r="F31">
        <v>189946</v>
      </c>
      <c r="G31">
        <v>38775.772777021099</v>
      </c>
      <c r="H31">
        <v>1437499</v>
      </c>
      <c r="I31">
        <v>2587</v>
      </c>
      <c r="J31">
        <v>0</v>
      </c>
      <c r="K31">
        <v>5508</v>
      </c>
      <c r="L31">
        <v>435.68654741067598</v>
      </c>
    </row>
    <row r="32" spans="1:12" x14ac:dyDescent="0.25">
      <c r="A32" t="s">
        <v>41</v>
      </c>
      <c r="B32">
        <v>1398892.0119103801</v>
      </c>
      <c r="C32">
        <v>609972695.16553903</v>
      </c>
      <c r="D32">
        <v>436.03987296527202</v>
      </c>
      <c r="E32">
        <v>6505175</v>
      </c>
      <c r="F32">
        <v>187394</v>
      </c>
      <c r="G32">
        <v>38606.988098504597</v>
      </c>
      <c r="H32">
        <v>1437499</v>
      </c>
      <c r="I32">
        <v>2587</v>
      </c>
      <c r="J32">
        <v>0</v>
      </c>
      <c r="K32">
        <v>5508</v>
      </c>
      <c r="L32">
        <v>435.69420773294701</v>
      </c>
    </row>
    <row r="33" spans="1:12" x14ac:dyDescent="0.25">
      <c r="A33" t="s">
        <v>42</v>
      </c>
      <c r="B33">
        <v>1398892.0119103801</v>
      </c>
      <c r="C33">
        <v>609738970.62070596</v>
      </c>
      <c r="D33">
        <v>435.87279463267498</v>
      </c>
      <c r="E33">
        <v>6505175</v>
      </c>
      <c r="F33">
        <v>187394</v>
      </c>
      <c r="G33">
        <v>38606.988098504597</v>
      </c>
      <c r="H33">
        <v>1437499</v>
      </c>
      <c r="I33">
        <v>2587</v>
      </c>
      <c r="J33">
        <v>0</v>
      </c>
      <c r="K33">
        <v>5508</v>
      </c>
      <c r="L33">
        <v>435.69420773294701</v>
      </c>
    </row>
    <row r="34" spans="1:12" x14ac:dyDescent="0.25">
      <c r="A34" t="s">
        <v>43</v>
      </c>
      <c r="B34">
        <v>1398892.0119103801</v>
      </c>
      <c r="C34">
        <v>612152734.85952604</v>
      </c>
      <c r="D34">
        <v>437.59827752790102</v>
      </c>
      <c r="E34">
        <v>6505175</v>
      </c>
      <c r="F34">
        <v>187394</v>
      </c>
      <c r="G34">
        <v>38606.988098504597</v>
      </c>
      <c r="H34">
        <v>1437499</v>
      </c>
      <c r="I34">
        <v>2587</v>
      </c>
      <c r="J34">
        <v>0</v>
      </c>
      <c r="K34">
        <v>5508</v>
      </c>
      <c r="L34">
        <v>435.69420773294701</v>
      </c>
    </row>
    <row r="35" spans="1:12" x14ac:dyDescent="0.25">
      <c r="A35" t="s">
        <v>44</v>
      </c>
      <c r="B35">
        <v>1398477.8290315701</v>
      </c>
      <c r="C35">
        <v>611403486.88064396</v>
      </c>
      <c r="D35">
        <v>437.19212002383398</v>
      </c>
      <c r="E35">
        <v>6502628</v>
      </c>
      <c r="F35">
        <v>189941</v>
      </c>
      <c r="G35">
        <v>39021.170977330003</v>
      </c>
      <c r="H35">
        <v>1437499</v>
      </c>
      <c r="I35">
        <v>2587</v>
      </c>
      <c r="J35">
        <v>0</v>
      </c>
      <c r="K35">
        <v>5508</v>
      </c>
      <c r="L35">
        <v>435.69085905459798</v>
      </c>
    </row>
    <row r="36" spans="1:12" x14ac:dyDescent="0.25">
      <c r="A36" t="s">
        <v>45</v>
      </c>
      <c r="B36">
        <v>1398892.0119103801</v>
      </c>
      <c r="C36">
        <v>609890222.61633003</v>
      </c>
      <c r="D36">
        <v>435.98091734288897</v>
      </c>
      <c r="E36">
        <v>6505175</v>
      </c>
      <c r="F36">
        <v>187394</v>
      </c>
      <c r="G36">
        <v>38606.988098504597</v>
      </c>
      <c r="H36">
        <v>1437499</v>
      </c>
      <c r="I36">
        <v>2587</v>
      </c>
      <c r="J36">
        <v>0</v>
      </c>
      <c r="K36">
        <v>5508</v>
      </c>
      <c r="L36">
        <v>435.69420773294701</v>
      </c>
    </row>
    <row r="37" spans="1:12" x14ac:dyDescent="0.25">
      <c r="A37" t="s">
        <v>46</v>
      </c>
      <c r="B37">
        <v>1398892.0119103801</v>
      </c>
      <c r="C37">
        <v>611473000.01878595</v>
      </c>
      <c r="D37">
        <v>437.112368083175</v>
      </c>
      <c r="E37">
        <v>6505175</v>
      </c>
      <c r="F37">
        <v>187394</v>
      </c>
      <c r="G37">
        <v>38606.988098504597</v>
      </c>
      <c r="H37">
        <v>1437499</v>
      </c>
      <c r="I37">
        <v>2587</v>
      </c>
      <c r="J37">
        <v>0</v>
      </c>
      <c r="K37">
        <v>5508</v>
      </c>
      <c r="L37">
        <v>435.69420773294701</v>
      </c>
    </row>
    <row r="38" spans="1:12" x14ac:dyDescent="0.25">
      <c r="A38" t="s">
        <v>47</v>
      </c>
      <c r="B38">
        <v>1398892.0119103801</v>
      </c>
      <c r="C38">
        <v>611249236.23795295</v>
      </c>
      <c r="D38">
        <v>436.952410217286</v>
      </c>
      <c r="E38">
        <v>6505175</v>
      </c>
      <c r="F38">
        <v>187394</v>
      </c>
      <c r="G38">
        <v>38606.988098504597</v>
      </c>
      <c r="H38">
        <v>1437499</v>
      </c>
      <c r="I38">
        <v>2587</v>
      </c>
      <c r="J38">
        <v>0</v>
      </c>
      <c r="K38">
        <v>5508</v>
      </c>
      <c r="L38">
        <v>435.69420773294701</v>
      </c>
    </row>
    <row r="39" spans="1:12" x14ac:dyDescent="0.25">
      <c r="A39" t="s">
        <v>48</v>
      </c>
      <c r="B39">
        <v>1398892.0119103801</v>
      </c>
      <c r="C39">
        <v>610534704.39387298</v>
      </c>
      <c r="D39">
        <v>436.44162608384698</v>
      </c>
      <c r="E39">
        <v>6505175</v>
      </c>
      <c r="F39">
        <v>187394</v>
      </c>
      <c r="G39">
        <v>38606.988098504597</v>
      </c>
      <c r="H39">
        <v>1437499</v>
      </c>
      <c r="I39">
        <v>2587</v>
      </c>
      <c r="J39">
        <v>0</v>
      </c>
      <c r="K39">
        <v>5508</v>
      </c>
      <c r="L39">
        <v>435.69420773294701</v>
      </c>
    </row>
    <row r="40" spans="1:12" x14ac:dyDescent="0.25">
      <c r="A40" t="s">
        <v>49</v>
      </c>
      <c r="B40">
        <v>1398892.0119103801</v>
      </c>
      <c r="C40">
        <v>609876975.39966094</v>
      </c>
      <c r="D40">
        <v>435.97144755068399</v>
      </c>
      <c r="E40">
        <v>6505175</v>
      </c>
      <c r="F40">
        <v>187394</v>
      </c>
      <c r="G40">
        <v>38606.988098504597</v>
      </c>
      <c r="H40">
        <v>1437499</v>
      </c>
      <c r="I40">
        <v>2587</v>
      </c>
      <c r="J40">
        <v>0</v>
      </c>
      <c r="K40">
        <v>5508</v>
      </c>
      <c r="L40">
        <v>435.69420773294701</v>
      </c>
    </row>
    <row r="41" spans="1:12" x14ac:dyDescent="0.25">
      <c r="A41" t="s">
        <v>50</v>
      </c>
      <c r="B41">
        <v>1398892.0119103801</v>
      </c>
      <c r="C41">
        <v>611119827.99964297</v>
      </c>
      <c r="D41">
        <v>436.85990254892602</v>
      </c>
      <c r="E41">
        <v>6505175</v>
      </c>
      <c r="F41">
        <v>187394</v>
      </c>
      <c r="G41">
        <v>38606.988098504597</v>
      </c>
      <c r="H41">
        <v>1437499</v>
      </c>
      <c r="I41">
        <v>2587</v>
      </c>
      <c r="J41">
        <v>0</v>
      </c>
      <c r="K41">
        <v>5508</v>
      </c>
      <c r="L41">
        <v>435.69420773294701</v>
      </c>
    </row>
    <row r="42" spans="1:12" x14ac:dyDescent="0.25">
      <c r="A42" t="s">
        <v>51</v>
      </c>
      <c r="B42">
        <v>1398892.0119103801</v>
      </c>
      <c r="C42">
        <v>610226556.71467805</v>
      </c>
      <c r="D42">
        <v>436.22134626483899</v>
      </c>
      <c r="E42">
        <v>6505175</v>
      </c>
      <c r="F42">
        <v>187394</v>
      </c>
      <c r="G42">
        <v>38606.988098504597</v>
      </c>
      <c r="H42">
        <v>1437499</v>
      </c>
      <c r="I42">
        <v>2587</v>
      </c>
      <c r="J42">
        <v>0</v>
      </c>
      <c r="K42">
        <v>5508</v>
      </c>
      <c r="L42">
        <v>435.69420773294701</v>
      </c>
    </row>
    <row r="43" spans="1:12" x14ac:dyDescent="0.25">
      <c r="A43" t="s">
        <v>52</v>
      </c>
      <c r="B43">
        <v>1398892.0119103801</v>
      </c>
      <c r="C43">
        <v>609768098.78534997</v>
      </c>
      <c r="D43">
        <v>435.89361694375799</v>
      </c>
      <c r="E43">
        <v>6505175</v>
      </c>
      <c r="F43">
        <v>187394</v>
      </c>
      <c r="G43">
        <v>38606.988098504597</v>
      </c>
      <c r="H43">
        <v>1437499</v>
      </c>
      <c r="I43">
        <v>2587</v>
      </c>
      <c r="J43">
        <v>0</v>
      </c>
      <c r="K43">
        <v>5508</v>
      </c>
      <c r="L43">
        <v>435.69420773294701</v>
      </c>
    </row>
    <row r="44" spans="1:12" x14ac:dyDescent="0.25">
      <c r="A44" t="s">
        <v>53</v>
      </c>
      <c r="B44">
        <v>1396897.73315415</v>
      </c>
      <c r="C44">
        <v>610514892.72068703</v>
      </c>
      <c r="D44">
        <v>437.05052863258902</v>
      </c>
      <c r="E44">
        <v>6500077</v>
      </c>
      <c r="F44">
        <v>192492</v>
      </c>
      <c r="G44">
        <v>40601.266854677597</v>
      </c>
      <c r="H44">
        <v>1437499</v>
      </c>
      <c r="I44">
        <v>2587</v>
      </c>
      <c r="J44">
        <v>0</v>
      </c>
      <c r="K44">
        <v>5508</v>
      </c>
      <c r="L44">
        <v>435.58184502038301</v>
      </c>
    </row>
    <row r="45" spans="1:12" x14ac:dyDescent="0.25">
      <c r="A45" t="s">
        <v>54</v>
      </c>
      <c r="B45">
        <v>1398892.0119103801</v>
      </c>
      <c r="C45">
        <v>609491196.46506405</v>
      </c>
      <c r="D45">
        <v>435.69567291524902</v>
      </c>
      <c r="E45">
        <v>6505175</v>
      </c>
      <c r="F45">
        <v>187394</v>
      </c>
      <c r="G45">
        <v>38606.988098504597</v>
      </c>
      <c r="H45">
        <v>1437499</v>
      </c>
      <c r="I45">
        <v>2587</v>
      </c>
      <c r="J45">
        <v>0</v>
      </c>
      <c r="K45">
        <v>5508</v>
      </c>
      <c r="L45">
        <v>435.69420773294701</v>
      </c>
    </row>
    <row r="46" spans="1:12" x14ac:dyDescent="0.25">
      <c r="A46" t="s">
        <v>55</v>
      </c>
      <c r="B46">
        <v>1398614.29072086</v>
      </c>
      <c r="C46">
        <v>610524943.36315596</v>
      </c>
      <c r="D46">
        <v>436.52131070996302</v>
      </c>
      <c r="E46">
        <v>6502628</v>
      </c>
      <c r="F46">
        <v>189941</v>
      </c>
      <c r="G46">
        <v>38884.709288038801</v>
      </c>
      <c r="H46">
        <v>1437499</v>
      </c>
      <c r="I46">
        <v>2587</v>
      </c>
      <c r="J46">
        <v>0</v>
      </c>
      <c r="K46">
        <v>5508</v>
      </c>
      <c r="L46">
        <v>435.675290455859</v>
      </c>
    </row>
    <row r="47" spans="1:12" x14ac:dyDescent="0.25">
      <c r="A47" t="s">
        <v>56</v>
      </c>
      <c r="B47">
        <v>1398892.0119103801</v>
      </c>
      <c r="C47">
        <v>610385004.61180401</v>
      </c>
      <c r="D47">
        <v>436.33461297576201</v>
      </c>
      <c r="E47">
        <v>6505175</v>
      </c>
      <c r="F47">
        <v>187394</v>
      </c>
      <c r="G47">
        <v>38606.988098504597</v>
      </c>
      <c r="H47">
        <v>1437499</v>
      </c>
      <c r="I47">
        <v>2587</v>
      </c>
      <c r="J47">
        <v>0</v>
      </c>
      <c r="K47">
        <v>5508</v>
      </c>
      <c r="L47">
        <v>435.69420773294701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2"/>
  <sheetViews>
    <sheetView workbookViewId="0">
      <selection activeCell="D1" activeCellId="1" sqref="L1:L1048576 A1:D1048576"/>
    </sheetView>
  </sheetViews>
  <sheetFormatPr defaultRowHeight="15" x14ac:dyDescent="0.25"/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11</v>
      </c>
      <c r="B2">
        <v>1910028.7993103401</v>
      </c>
      <c r="C2">
        <v>947315414.09552503</v>
      </c>
      <c r="D2">
        <v>495.96917828546498</v>
      </c>
      <c r="E2">
        <v>6500077</v>
      </c>
      <c r="F2">
        <v>192492</v>
      </c>
      <c r="G2">
        <v>138819.20070014201</v>
      </c>
      <c r="H2">
        <v>2048848</v>
      </c>
      <c r="I2">
        <v>2587</v>
      </c>
      <c r="J2">
        <v>0</v>
      </c>
      <c r="K2">
        <v>5508</v>
      </c>
      <c r="L2">
        <v>491.54027370014597</v>
      </c>
    </row>
    <row r="3" spans="1:12" x14ac:dyDescent="0.25">
      <c r="A3" t="s">
        <v>13</v>
      </c>
      <c r="B3">
        <v>1909862.5105929701</v>
      </c>
      <c r="C3">
        <v>948014535.21860802</v>
      </c>
      <c r="D3">
        <v>496.37841989173802</v>
      </c>
      <c r="E3">
        <v>6500077</v>
      </c>
      <c r="F3">
        <v>192492</v>
      </c>
      <c r="G3">
        <v>138985.48941749</v>
      </c>
      <c r="H3">
        <v>2048848</v>
      </c>
      <c r="I3">
        <v>2587</v>
      </c>
      <c r="J3">
        <v>0</v>
      </c>
      <c r="K3">
        <v>5508</v>
      </c>
      <c r="L3">
        <v>491.53457286508097</v>
      </c>
    </row>
    <row r="4" spans="1:12" x14ac:dyDescent="0.25">
      <c r="A4" t="s">
        <v>12</v>
      </c>
      <c r="B4">
        <v>1909862.5105929701</v>
      </c>
      <c r="C4">
        <v>948335848.85537601</v>
      </c>
      <c r="D4">
        <v>496.546659037219</v>
      </c>
      <c r="E4">
        <v>6500077</v>
      </c>
      <c r="F4">
        <v>192492</v>
      </c>
      <c r="G4">
        <v>138985.48941749099</v>
      </c>
      <c r="H4">
        <v>2048848</v>
      </c>
      <c r="I4">
        <v>2587</v>
      </c>
      <c r="J4">
        <v>0</v>
      </c>
      <c r="K4">
        <v>5508</v>
      </c>
      <c r="L4">
        <v>491.53574123931003</v>
      </c>
    </row>
    <row r="5" spans="1:12" x14ac:dyDescent="0.25">
      <c r="A5" t="s">
        <v>16</v>
      </c>
      <c r="B5">
        <v>1909935.42073051</v>
      </c>
      <c r="C5">
        <v>946606872.17786002</v>
      </c>
      <c r="D5">
        <v>495.62244979770099</v>
      </c>
      <c r="E5">
        <v>6497532</v>
      </c>
      <c r="F5">
        <v>195037</v>
      </c>
      <c r="G5">
        <v>138912.579279978</v>
      </c>
      <c r="H5">
        <v>2048848</v>
      </c>
      <c r="I5">
        <v>2587</v>
      </c>
      <c r="J5">
        <v>0</v>
      </c>
      <c r="K5">
        <v>5508</v>
      </c>
      <c r="L5">
        <v>491.520958125633</v>
      </c>
    </row>
    <row r="6" spans="1:12" x14ac:dyDescent="0.25">
      <c r="A6" t="s">
        <v>15</v>
      </c>
      <c r="B6">
        <v>1911281.25091662</v>
      </c>
      <c r="C6">
        <v>940752354.44779801</v>
      </c>
      <c r="D6">
        <v>492.21031912316698</v>
      </c>
      <c r="E6">
        <v>6505175</v>
      </c>
      <c r="F6">
        <v>187394</v>
      </c>
      <c r="G6">
        <v>137566.749093864</v>
      </c>
      <c r="H6">
        <v>2048848</v>
      </c>
      <c r="I6">
        <v>2587</v>
      </c>
      <c r="J6">
        <v>0</v>
      </c>
      <c r="K6">
        <v>5508</v>
      </c>
      <c r="L6">
        <v>491.51079783853999</v>
      </c>
    </row>
    <row r="7" spans="1:12" x14ac:dyDescent="0.25">
      <c r="A7" t="s">
        <v>18</v>
      </c>
      <c r="B7">
        <v>1910018.2492337499</v>
      </c>
      <c r="C7">
        <v>945445673.13109505</v>
      </c>
      <c r="D7">
        <v>494.99300517698299</v>
      </c>
      <c r="E7">
        <v>6500077</v>
      </c>
      <c r="F7">
        <v>192492</v>
      </c>
      <c r="G7">
        <v>138829.75077673199</v>
      </c>
      <c r="H7">
        <v>2048848</v>
      </c>
      <c r="I7">
        <v>2587</v>
      </c>
      <c r="J7">
        <v>0</v>
      </c>
      <c r="K7">
        <v>5508</v>
      </c>
      <c r="L7">
        <v>491.49141255283803</v>
      </c>
    </row>
    <row r="8" spans="1:12" x14ac:dyDescent="0.25">
      <c r="A8" t="s">
        <v>14</v>
      </c>
      <c r="B8">
        <v>1911281.25091662</v>
      </c>
      <c r="C8">
        <v>939746269.68940103</v>
      </c>
      <c r="D8">
        <v>491.683926286992</v>
      </c>
      <c r="E8">
        <v>6505175</v>
      </c>
      <c r="F8">
        <v>187394</v>
      </c>
      <c r="G8">
        <v>137566.749093864</v>
      </c>
      <c r="H8">
        <v>2048848</v>
      </c>
      <c r="I8">
        <v>2587</v>
      </c>
      <c r="J8">
        <v>0</v>
      </c>
      <c r="K8">
        <v>5508</v>
      </c>
      <c r="L8">
        <v>491.51079783853999</v>
      </c>
    </row>
    <row r="9" spans="1:12" x14ac:dyDescent="0.25">
      <c r="A9" t="s">
        <v>17</v>
      </c>
      <c r="B9">
        <v>1910437.18276596</v>
      </c>
      <c r="C9">
        <v>945959712.17974997</v>
      </c>
      <c r="D9">
        <v>495.15352858143899</v>
      </c>
      <c r="E9">
        <v>6500077</v>
      </c>
      <c r="F9">
        <v>192492</v>
      </c>
      <c r="G9">
        <v>138410.817244484</v>
      </c>
      <c r="H9">
        <v>2048848</v>
      </c>
      <c r="I9">
        <v>2587</v>
      </c>
      <c r="J9">
        <v>0</v>
      </c>
      <c r="K9">
        <v>5508</v>
      </c>
      <c r="L9">
        <v>491.51912118759299</v>
      </c>
    </row>
    <row r="10" spans="1:12" x14ac:dyDescent="0.25">
      <c r="A10" t="s">
        <v>19</v>
      </c>
      <c r="B10">
        <v>1909182.1403868899</v>
      </c>
      <c r="C10">
        <v>942591540.94167197</v>
      </c>
      <c r="D10">
        <v>493.71483265114603</v>
      </c>
      <c r="E10">
        <v>6497527</v>
      </c>
      <c r="F10">
        <v>195042</v>
      </c>
      <c r="G10">
        <v>139665.859623578</v>
      </c>
      <c r="H10">
        <v>2048848</v>
      </c>
      <c r="I10">
        <v>2587</v>
      </c>
      <c r="J10">
        <v>0</v>
      </c>
      <c r="K10">
        <v>5508</v>
      </c>
      <c r="L10">
        <v>491.48120579975603</v>
      </c>
    </row>
    <row r="11" spans="1:12" x14ac:dyDescent="0.25">
      <c r="A11" t="s">
        <v>21</v>
      </c>
      <c r="B11">
        <v>1911281.25091662</v>
      </c>
      <c r="C11">
        <v>941084338.51835096</v>
      </c>
      <c r="D11">
        <v>492.384016254551</v>
      </c>
      <c r="E11">
        <v>6505175</v>
      </c>
      <c r="F11">
        <v>187394</v>
      </c>
      <c r="G11">
        <v>137566.749093864</v>
      </c>
      <c r="H11">
        <v>2048848</v>
      </c>
      <c r="I11">
        <v>2587</v>
      </c>
      <c r="J11">
        <v>0</v>
      </c>
      <c r="K11">
        <v>5508</v>
      </c>
      <c r="L11">
        <v>491.51079783853999</v>
      </c>
    </row>
    <row r="12" spans="1:12" x14ac:dyDescent="0.25">
      <c r="A12" t="s">
        <v>63</v>
      </c>
      <c r="B12">
        <v>1909125.4430021499</v>
      </c>
      <c r="C12">
        <v>944877443.94716799</v>
      </c>
      <c r="D12">
        <v>494.92685114568599</v>
      </c>
      <c r="E12">
        <v>6497527</v>
      </c>
      <c r="F12">
        <v>195042</v>
      </c>
      <c r="G12">
        <v>139722.557008301</v>
      </c>
      <c r="H12">
        <v>2048848</v>
      </c>
      <c r="I12">
        <v>2587</v>
      </c>
      <c r="J12">
        <v>0</v>
      </c>
      <c r="K12">
        <v>5508</v>
      </c>
      <c r="L12">
        <v>491.40060617353299</v>
      </c>
    </row>
    <row r="13" spans="1:12" x14ac:dyDescent="0.25">
      <c r="A13" t="s">
        <v>62</v>
      </c>
      <c r="B13">
        <v>1909977.85537677</v>
      </c>
      <c r="C13">
        <v>944240744.99412894</v>
      </c>
      <c r="D13">
        <v>494.37261397350699</v>
      </c>
      <c r="E13">
        <v>6500077</v>
      </c>
      <c r="F13">
        <v>192492</v>
      </c>
      <c r="G13">
        <v>138870.14463368399</v>
      </c>
      <c r="H13">
        <v>2048848</v>
      </c>
      <c r="I13">
        <v>2587</v>
      </c>
      <c r="J13">
        <v>0</v>
      </c>
      <c r="K13">
        <v>5508</v>
      </c>
      <c r="L13">
        <v>491.526420775357</v>
      </c>
    </row>
    <row r="14" spans="1:12" x14ac:dyDescent="0.25">
      <c r="A14" t="s">
        <v>23</v>
      </c>
      <c r="B14">
        <v>1911281.25091662</v>
      </c>
      <c r="C14">
        <v>939582489.71148396</v>
      </c>
      <c r="D14">
        <v>491.59823509013802</v>
      </c>
      <c r="E14">
        <v>6505175</v>
      </c>
      <c r="F14">
        <v>187394</v>
      </c>
      <c r="G14">
        <v>137566.749093864</v>
      </c>
      <c r="H14">
        <v>2048848</v>
      </c>
      <c r="I14">
        <v>2587</v>
      </c>
      <c r="J14">
        <v>0</v>
      </c>
      <c r="K14">
        <v>5508</v>
      </c>
      <c r="L14">
        <v>491.51079783853999</v>
      </c>
    </row>
    <row r="15" spans="1:12" x14ac:dyDescent="0.25">
      <c r="A15" t="s">
        <v>24</v>
      </c>
      <c r="B15">
        <v>1911281.25091662</v>
      </c>
      <c r="C15">
        <v>939466426.21322501</v>
      </c>
      <c r="D15">
        <v>491.53750959607299</v>
      </c>
      <c r="E15">
        <v>6505175</v>
      </c>
      <c r="F15">
        <v>187394</v>
      </c>
      <c r="G15">
        <v>137566.749093864</v>
      </c>
      <c r="H15">
        <v>2048848</v>
      </c>
      <c r="I15">
        <v>2587</v>
      </c>
      <c r="J15">
        <v>0</v>
      </c>
      <c r="K15">
        <v>5508</v>
      </c>
      <c r="L15">
        <v>491.51079783853999</v>
      </c>
    </row>
    <row r="16" spans="1:12" x14ac:dyDescent="0.25">
      <c r="A16" t="s">
        <v>25</v>
      </c>
      <c r="B16">
        <v>1910902.46762636</v>
      </c>
      <c r="C16">
        <v>939906358.52076399</v>
      </c>
      <c r="D16">
        <v>491.86516551431799</v>
      </c>
      <c r="E16">
        <v>6502628</v>
      </c>
      <c r="F16">
        <v>189941</v>
      </c>
      <c r="G16">
        <v>137945.53238410299</v>
      </c>
      <c r="H16">
        <v>2048848</v>
      </c>
      <c r="I16">
        <v>2587</v>
      </c>
      <c r="J16">
        <v>0</v>
      </c>
      <c r="K16">
        <v>5508</v>
      </c>
      <c r="L16">
        <v>491.51888382007098</v>
      </c>
    </row>
    <row r="17" spans="1:12" x14ac:dyDescent="0.25">
      <c r="A17" t="s">
        <v>27</v>
      </c>
      <c r="B17">
        <v>1911281.25091662</v>
      </c>
      <c r="C17">
        <v>940125331.78797495</v>
      </c>
      <c r="D17">
        <v>491.88225507737502</v>
      </c>
      <c r="E17">
        <v>6505175</v>
      </c>
      <c r="F17">
        <v>187394</v>
      </c>
      <c r="G17">
        <v>137566.749093864</v>
      </c>
      <c r="H17">
        <v>2048848</v>
      </c>
      <c r="I17">
        <v>2587</v>
      </c>
      <c r="J17">
        <v>0</v>
      </c>
      <c r="K17">
        <v>5508</v>
      </c>
      <c r="L17">
        <v>491.51079783853999</v>
      </c>
    </row>
    <row r="18" spans="1:12" x14ac:dyDescent="0.25">
      <c r="A18" t="s">
        <v>32</v>
      </c>
      <c r="B18">
        <v>1906942.12335279</v>
      </c>
      <c r="C18">
        <v>952635023.22356606</v>
      </c>
      <c r="D18">
        <v>499.56158163239701</v>
      </c>
      <c r="E18">
        <v>6474659</v>
      </c>
      <c r="F18">
        <v>217910</v>
      </c>
      <c r="G18">
        <v>141905.876657432</v>
      </c>
      <c r="H18">
        <v>2048848</v>
      </c>
      <c r="I18">
        <v>2587</v>
      </c>
      <c r="J18">
        <v>0</v>
      </c>
      <c r="K18">
        <v>5508</v>
      </c>
      <c r="L18">
        <v>491.34620502098602</v>
      </c>
    </row>
    <row r="19" spans="1:12" x14ac:dyDescent="0.25">
      <c r="A19" t="s">
        <v>26</v>
      </c>
      <c r="B19">
        <v>1910473.4495272499</v>
      </c>
      <c r="C19">
        <v>942863883.72237802</v>
      </c>
      <c r="D19">
        <v>493.52367809962902</v>
      </c>
      <c r="E19">
        <v>6500082</v>
      </c>
      <c r="F19">
        <v>192487</v>
      </c>
      <c r="G19">
        <v>138374.55048323699</v>
      </c>
      <c r="H19">
        <v>2048848</v>
      </c>
      <c r="I19">
        <v>2587</v>
      </c>
      <c r="J19">
        <v>0</v>
      </c>
      <c r="K19">
        <v>5508</v>
      </c>
      <c r="L19">
        <v>491.46781466031501</v>
      </c>
    </row>
    <row r="20" spans="1:12" x14ac:dyDescent="0.25">
      <c r="A20" t="s">
        <v>61</v>
      </c>
      <c r="B20">
        <v>1911281.25091662</v>
      </c>
      <c r="C20">
        <v>939442839.03640294</v>
      </c>
      <c r="D20">
        <v>491.52516856734599</v>
      </c>
      <c r="E20">
        <v>6505175</v>
      </c>
      <c r="F20">
        <v>187394</v>
      </c>
      <c r="G20">
        <v>137566.749093864</v>
      </c>
      <c r="H20">
        <v>2048848</v>
      </c>
      <c r="I20">
        <v>2587</v>
      </c>
      <c r="J20">
        <v>0</v>
      </c>
      <c r="K20">
        <v>5508</v>
      </c>
      <c r="L20">
        <v>491.51079783853999</v>
      </c>
    </row>
    <row r="21" spans="1:12" x14ac:dyDescent="0.25">
      <c r="A21" t="s">
        <v>28</v>
      </c>
      <c r="B21">
        <v>1911281.25091662</v>
      </c>
      <c r="C21">
        <v>939459946.33324397</v>
      </c>
      <c r="D21">
        <v>491.53411926302903</v>
      </c>
      <c r="E21">
        <v>6505175</v>
      </c>
      <c r="F21">
        <v>187394</v>
      </c>
      <c r="G21">
        <v>137566.749093864</v>
      </c>
      <c r="H21">
        <v>2048848</v>
      </c>
      <c r="I21">
        <v>2587</v>
      </c>
      <c r="J21">
        <v>0</v>
      </c>
      <c r="K21">
        <v>5508</v>
      </c>
      <c r="L21">
        <v>491.51079783853999</v>
      </c>
    </row>
    <row r="22" spans="1:12" x14ac:dyDescent="0.25">
      <c r="A22" t="s">
        <v>60</v>
      </c>
      <c r="B22">
        <v>1910651.38320674</v>
      </c>
      <c r="C22">
        <v>941762359.230075</v>
      </c>
      <c r="D22">
        <v>492.90119982508998</v>
      </c>
      <c r="E22">
        <v>6502623</v>
      </c>
      <c r="F22">
        <v>189946</v>
      </c>
      <c r="G22">
        <v>138196.61680372799</v>
      </c>
      <c r="H22">
        <v>2048848</v>
      </c>
      <c r="I22">
        <v>2587</v>
      </c>
      <c r="J22">
        <v>0</v>
      </c>
      <c r="K22">
        <v>5508</v>
      </c>
      <c r="L22">
        <v>491.48556533032797</v>
      </c>
    </row>
    <row r="23" spans="1:12" x14ac:dyDescent="0.25">
      <c r="A23" t="s">
        <v>40</v>
      </c>
      <c r="B23">
        <v>1911068.6728086099</v>
      </c>
      <c r="C23">
        <v>939468414.25374699</v>
      </c>
      <c r="D23">
        <v>491.59322614663</v>
      </c>
      <c r="E23">
        <v>6502623</v>
      </c>
      <c r="F23">
        <v>189946</v>
      </c>
      <c r="G23">
        <v>137779.32720186701</v>
      </c>
      <c r="H23">
        <v>2048848</v>
      </c>
      <c r="I23">
        <v>2587</v>
      </c>
      <c r="J23">
        <v>0</v>
      </c>
      <c r="K23">
        <v>5508</v>
      </c>
      <c r="L23">
        <v>491.50754591456098</v>
      </c>
    </row>
    <row r="24" spans="1:12" x14ac:dyDescent="0.25">
      <c r="A24" t="s">
        <v>29</v>
      </c>
      <c r="B24">
        <v>1911281.25091662</v>
      </c>
      <c r="C24">
        <v>940112270.49857104</v>
      </c>
      <c r="D24">
        <v>491.87542129014503</v>
      </c>
      <c r="E24">
        <v>6505175</v>
      </c>
      <c r="F24">
        <v>187394</v>
      </c>
      <c r="G24">
        <v>137566.749093864</v>
      </c>
      <c r="H24">
        <v>2048848</v>
      </c>
      <c r="I24">
        <v>2587</v>
      </c>
      <c r="J24">
        <v>0</v>
      </c>
      <c r="K24">
        <v>5508</v>
      </c>
      <c r="L24">
        <v>491.51079783853999</v>
      </c>
    </row>
    <row r="25" spans="1:12" x14ac:dyDescent="0.25">
      <c r="A25" t="s">
        <v>30</v>
      </c>
      <c r="B25">
        <v>1911281.25091662</v>
      </c>
      <c r="C25">
        <v>940075769.85031903</v>
      </c>
      <c r="D25">
        <v>491.856323813919</v>
      </c>
      <c r="E25">
        <v>6505175</v>
      </c>
      <c r="F25">
        <v>187394</v>
      </c>
      <c r="G25">
        <v>137566.749093864</v>
      </c>
      <c r="H25">
        <v>2048848</v>
      </c>
      <c r="I25">
        <v>2587</v>
      </c>
      <c r="J25">
        <v>0</v>
      </c>
      <c r="K25">
        <v>5508</v>
      </c>
      <c r="L25">
        <v>491.51079783853999</v>
      </c>
    </row>
    <row r="26" spans="1:12" x14ac:dyDescent="0.25">
      <c r="A26" t="s">
        <v>31</v>
      </c>
      <c r="B26">
        <v>1911281.25091662</v>
      </c>
      <c r="C26">
        <v>939763862.25555599</v>
      </c>
      <c r="D26">
        <v>491.69313088006197</v>
      </c>
      <c r="E26">
        <v>6505175</v>
      </c>
      <c r="F26">
        <v>187394</v>
      </c>
      <c r="G26">
        <v>137566.749093864</v>
      </c>
      <c r="H26">
        <v>2048848</v>
      </c>
      <c r="I26">
        <v>2587</v>
      </c>
      <c r="J26">
        <v>0</v>
      </c>
      <c r="K26">
        <v>5508</v>
      </c>
      <c r="L26">
        <v>491.51079783853999</v>
      </c>
    </row>
    <row r="27" spans="1:12" x14ac:dyDescent="0.25">
      <c r="A27" t="s">
        <v>33</v>
      </c>
      <c r="B27">
        <v>1911281.25091662</v>
      </c>
      <c r="C27">
        <v>939683300.23200202</v>
      </c>
      <c r="D27">
        <v>491.65098008539701</v>
      </c>
      <c r="E27">
        <v>6505175</v>
      </c>
      <c r="F27">
        <v>187394</v>
      </c>
      <c r="G27">
        <v>137566.749093864</v>
      </c>
      <c r="H27">
        <v>2048848</v>
      </c>
      <c r="I27">
        <v>2587</v>
      </c>
      <c r="J27">
        <v>0</v>
      </c>
      <c r="K27">
        <v>5508</v>
      </c>
      <c r="L27">
        <v>491.51079783853999</v>
      </c>
    </row>
    <row r="28" spans="1:12" x14ac:dyDescent="0.25">
      <c r="A28" t="s">
        <v>34</v>
      </c>
      <c r="B28">
        <v>1911281.25091662</v>
      </c>
      <c r="C28">
        <v>939449935.56886494</v>
      </c>
      <c r="D28">
        <v>491.52888153866201</v>
      </c>
      <c r="E28">
        <v>6505175</v>
      </c>
      <c r="F28">
        <v>187394</v>
      </c>
      <c r="G28">
        <v>137566.749093864</v>
      </c>
      <c r="H28">
        <v>2048848</v>
      </c>
      <c r="I28">
        <v>2587</v>
      </c>
      <c r="J28">
        <v>0</v>
      </c>
      <c r="K28">
        <v>5508</v>
      </c>
      <c r="L28">
        <v>491.51079783853999</v>
      </c>
    </row>
    <row r="29" spans="1:12" x14ac:dyDescent="0.25">
      <c r="A29" t="s">
        <v>35</v>
      </c>
      <c r="B29">
        <v>1911281.25091662</v>
      </c>
      <c r="C29">
        <v>939464892.85803294</v>
      </c>
      <c r="D29">
        <v>491.53670733047699</v>
      </c>
      <c r="E29">
        <v>6505175</v>
      </c>
      <c r="F29">
        <v>187394</v>
      </c>
      <c r="G29">
        <v>137566.749093864</v>
      </c>
      <c r="H29">
        <v>2048848</v>
      </c>
      <c r="I29">
        <v>2587</v>
      </c>
      <c r="J29">
        <v>0</v>
      </c>
      <c r="K29">
        <v>5508</v>
      </c>
      <c r="L29">
        <v>491.51079783853999</v>
      </c>
    </row>
    <row r="30" spans="1:12" x14ac:dyDescent="0.25">
      <c r="A30" t="s">
        <v>36</v>
      </c>
      <c r="B30">
        <v>1911281.25091662</v>
      </c>
      <c r="C30">
        <v>939476266.45952499</v>
      </c>
      <c r="D30">
        <v>491.54265810380599</v>
      </c>
      <c r="E30">
        <v>6505175</v>
      </c>
      <c r="F30">
        <v>187394</v>
      </c>
      <c r="G30">
        <v>137566.749093864</v>
      </c>
      <c r="H30">
        <v>2048848</v>
      </c>
      <c r="I30">
        <v>2587</v>
      </c>
      <c r="J30">
        <v>0</v>
      </c>
      <c r="K30">
        <v>5508</v>
      </c>
      <c r="L30">
        <v>491.51079783853999</v>
      </c>
    </row>
    <row r="31" spans="1:12" x14ac:dyDescent="0.25">
      <c r="A31" t="s">
        <v>37</v>
      </c>
      <c r="B31">
        <v>1911281.25091662</v>
      </c>
      <c r="C31">
        <v>939682323.08449101</v>
      </c>
      <c r="D31">
        <v>491.65046883279501</v>
      </c>
      <c r="E31">
        <v>6505175</v>
      </c>
      <c r="F31">
        <v>187394</v>
      </c>
      <c r="G31">
        <v>137566.749093864</v>
      </c>
      <c r="H31">
        <v>2048848</v>
      </c>
      <c r="I31">
        <v>2587</v>
      </c>
      <c r="J31">
        <v>0</v>
      </c>
      <c r="K31">
        <v>5508</v>
      </c>
      <c r="L31">
        <v>491.51079783853999</v>
      </c>
    </row>
    <row r="32" spans="1:12" x14ac:dyDescent="0.25">
      <c r="A32" t="s">
        <v>38</v>
      </c>
      <c r="B32">
        <v>1911281.25091662</v>
      </c>
      <c r="C32">
        <v>939600330.42761505</v>
      </c>
      <c r="D32">
        <v>491.60756951756599</v>
      </c>
      <c r="E32">
        <v>6505175</v>
      </c>
      <c r="F32">
        <v>187394</v>
      </c>
      <c r="G32">
        <v>137566.749093864</v>
      </c>
      <c r="H32">
        <v>2048848</v>
      </c>
      <c r="I32">
        <v>2587</v>
      </c>
      <c r="J32">
        <v>0</v>
      </c>
      <c r="K32">
        <v>5508</v>
      </c>
      <c r="L32">
        <v>491.51079783853999</v>
      </c>
    </row>
    <row r="33" spans="1:12" x14ac:dyDescent="0.25">
      <c r="A33" t="s">
        <v>39</v>
      </c>
      <c r="B33">
        <v>1910818.7848007199</v>
      </c>
      <c r="C33">
        <v>941052340.01806402</v>
      </c>
      <c r="D33">
        <v>492.48643958469597</v>
      </c>
      <c r="E33">
        <v>6502628</v>
      </c>
      <c r="F33">
        <v>189941</v>
      </c>
      <c r="G33">
        <v>138029.215209733</v>
      </c>
      <c r="H33">
        <v>2048848</v>
      </c>
      <c r="I33">
        <v>2587</v>
      </c>
      <c r="J33">
        <v>0</v>
      </c>
      <c r="K33">
        <v>5508</v>
      </c>
      <c r="L33">
        <v>491.49067227017503</v>
      </c>
    </row>
    <row r="34" spans="1:12" x14ac:dyDescent="0.25">
      <c r="A34" t="s">
        <v>41</v>
      </c>
      <c r="B34">
        <v>1911281.25091662</v>
      </c>
      <c r="C34">
        <v>939949990.748896</v>
      </c>
      <c r="D34">
        <v>491.79051502656</v>
      </c>
      <c r="E34">
        <v>6505175</v>
      </c>
      <c r="F34">
        <v>187394</v>
      </c>
      <c r="G34">
        <v>137566.749093864</v>
      </c>
      <c r="H34">
        <v>2048848</v>
      </c>
      <c r="I34">
        <v>2587</v>
      </c>
      <c r="J34">
        <v>0</v>
      </c>
      <c r="K34">
        <v>5508</v>
      </c>
      <c r="L34">
        <v>491.51079783853999</v>
      </c>
    </row>
    <row r="35" spans="1:12" x14ac:dyDescent="0.25">
      <c r="A35" t="s">
        <v>42</v>
      </c>
      <c r="B35">
        <v>1911281.25091662</v>
      </c>
      <c r="C35">
        <v>939675572.50988805</v>
      </c>
      <c r="D35">
        <v>491.64693686982599</v>
      </c>
      <c r="E35">
        <v>6505175</v>
      </c>
      <c r="F35">
        <v>187394</v>
      </c>
      <c r="G35">
        <v>137566.749093864</v>
      </c>
      <c r="H35">
        <v>2048848</v>
      </c>
      <c r="I35">
        <v>2587</v>
      </c>
      <c r="J35">
        <v>0</v>
      </c>
      <c r="K35">
        <v>5508</v>
      </c>
      <c r="L35">
        <v>491.51079783853999</v>
      </c>
    </row>
    <row r="36" spans="1:12" x14ac:dyDescent="0.25">
      <c r="A36" t="s">
        <v>43</v>
      </c>
      <c r="B36">
        <v>1911281.25091662</v>
      </c>
      <c r="C36">
        <v>943054851.09433305</v>
      </c>
      <c r="D36">
        <v>493.41500663079103</v>
      </c>
      <c r="E36">
        <v>6505175</v>
      </c>
      <c r="F36">
        <v>187394</v>
      </c>
      <c r="G36">
        <v>137566.749093864</v>
      </c>
      <c r="H36">
        <v>2048848</v>
      </c>
      <c r="I36">
        <v>2587</v>
      </c>
      <c r="J36">
        <v>0</v>
      </c>
      <c r="K36">
        <v>5508</v>
      </c>
      <c r="L36">
        <v>491.51079783853999</v>
      </c>
    </row>
    <row r="37" spans="1:12" x14ac:dyDescent="0.25">
      <c r="A37" t="s">
        <v>44</v>
      </c>
      <c r="B37">
        <v>1910803.2921476101</v>
      </c>
      <c r="C37">
        <v>942293537.58836997</v>
      </c>
      <c r="D37">
        <v>493.14000109833103</v>
      </c>
      <c r="E37">
        <v>6502628</v>
      </c>
      <c r="F37">
        <v>189941</v>
      </c>
      <c r="G37">
        <v>138044.70786285301</v>
      </c>
      <c r="H37">
        <v>2048848</v>
      </c>
      <c r="I37">
        <v>2587</v>
      </c>
      <c r="J37">
        <v>0</v>
      </c>
      <c r="K37">
        <v>5508</v>
      </c>
      <c r="L37">
        <v>491.51581911881698</v>
      </c>
    </row>
    <row r="38" spans="1:12" x14ac:dyDescent="0.25">
      <c r="A38" t="s">
        <v>45</v>
      </c>
      <c r="B38">
        <v>1911281.25091662</v>
      </c>
      <c r="C38">
        <v>939917890.98918104</v>
      </c>
      <c r="D38">
        <v>491.77372013585602</v>
      </c>
      <c r="E38">
        <v>6505175</v>
      </c>
      <c r="F38">
        <v>187394</v>
      </c>
      <c r="G38">
        <v>137566.749093864</v>
      </c>
      <c r="H38">
        <v>2048848</v>
      </c>
      <c r="I38">
        <v>2587</v>
      </c>
      <c r="J38">
        <v>0</v>
      </c>
      <c r="K38">
        <v>5508</v>
      </c>
      <c r="L38">
        <v>491.51079783853999</v>
      </c>
    </row>
    <row r="39" spans="1:12" x14ac:dyDescent="0.25">
      <c r="A39" t="s">
        <v>46</v>
      </c>
      <c r="B39">
        <v>1911281.25091662</v>
      </c>
      <c r="C39">
        <v>942273616.11413598</v>
      </c>
      <c r="D39">
        <v>493.00625727492201</v>
      </c>
      <c r="E39">
        <v>6505175</v>
      </c>
      <c r="F39">
        <v>187394</v>
      </c>
      <c r="G39">
        <v>137566.749093864</v>
      </c>
      <c r="H39">
        <v>2048848</v>
      </c>
      <c r="I39">
        <v>2587</v>
      </c>
      <c r="J39">
        <v>0</v>
      </c>
      <c r="K39">
        <v>5508</v>
      </c>
      <c r="L39">
        <v>491.51079783853999</v>
      </c>
    </row>
    <row r="40" spans="1:12" x14ac:dyDescent="0.25">
      <c r="A40" t="s">
        <v>47</v>
      </c>
      <c r="B40">
        <v>1911281.25091662</v>
      </c>
      <c r="C40">
        <v>942030182.86747396</v>
      </c>
      <c r="D40">
        <v>492.87889075230999</v>
      </c>
      <c r="E40">
        <v>6505175</v>
      </c>
      <c r="F40">
        <v>187394</v>
      </c>
      <c r="G40">
        <v>137566.749093864</v>
      </c>
      <c r="H40">
        <v>2048848</v>
      </c>
      <c r="I40">
        <v>2587</v>
      </c>
      <c r="J40">
        <v>0</v>
      </c>
      <c r="K40">
        <v>5508</v>
      </c>
      <c r="L40">
        <v>491.51079783853999</v>
      </c>
    </row>
    <row r="41" spans="1:12" x14ac:dyDescent="0.25">
      <c r="A41" t="s">
        <v>48</v>
      </c>
      <c r="B41">
        <v>1911281.25091662</v>
      </c>
      <c r="C41">
        <v>940568432.95286906</v>
      </c>
      <c r="D41">
        <v>492.11408969861702</v>
      </c>
      <c r="E41">
        <v>6505175</v>
      </c>
      <c r="F41">
        <v>187394</v>
      </c>
      <c r="G41">
        <v>137566.749093864</v>
      </c>
      <c r="H41">
        <v>2048848</v>
      </c>
      <c r="I41">
        <v>2587</v>
      </c>
      <c r="J41">
        <v>0</v>
      </c>
      <c r="K41">
        <v>5508</v>
      </c>
      <c r="L41">
        <v>491.51079783853999</v>
      </c>
    </row>
    <row r="42" spans="1:12" x14ac:dyDescent="0.25">
      <c r="A42" t="s">
        <v>49</v>
      </c>
      <c r="B42">
        <v>1911281.25091662</v>
      </c>
      <c r="C42">
        <v>939928785.88140905</v>
      </c>
      <c r="D42">
        <v>491.779420444077</v>
      </c>
      <c r="E42">
        <v>6505175</v>
      </c>
      <c r="F42">
        <v>187394</v>
      </c>
      <c r="G42">
        <v>137566.749093864</v>
      </c>
      <c r="H42">
        <v>2048848</v>
      </c>
      <c r="I42">
        <v>2587</v>
      </c>
      <c r="J42">
        <v>0</v>
      </c>
      <c r="K42">
        <v>5508</v>
      </c>
      <c r="L42">
        <v>491.51079783853999</v>
      </c>
    </row>
    <row r="43" spans="1:12" x14ac:dyDescent="0.25">
      <c r="A43" t="s">
        <v>50</v>
      </c>
      <c r="B43">
        <v>1911281.25091662</v>
      </c>
      <c r="C43">
        <v>941766422.88050699</v>
      </c>
      <c r="D43">
        <v>492.74088909146599</v>
      </c>
      <c r="E43">
        <v>6505175</v>
      </c>
      <c r="F43">
        <v>187394</v>
      </c>
      <c r="G43">
        <v>137566.749093864</v>
      </c>
      <c r="H43">
        <v>2048848</v>
      </c>
      <c r="I43">
        <v>2587</v>
      </c>
      <c r="J43">
        <v>0</v>
      </c>
      <c r="K43">
        <v>5508</v>
      </c>
      <c r="L43">
        <v>491.51079783853999</v>
      </c>
    </row>
    <row r="44" spans="1:12" x14ac:dyDescent="0.25">
      <c r="A44" t="s">
        <v>53</v>
      </c>
      <c r="B44">
        <v>1908827.9377854001</v>
      </c>
      <c r="C44">
        <v>941901377.97166896</v>
      </c>
      <c r="D44">
        <v>493.44488276112003</v>
      </c>
      <c r="E44">
        <v>6500077</v>
      </c>
      <c r="F44">
        <v>192492</v>
      </c>
      <c r="G44">
        <v>140020.06222503301</v>
      </c>
      <c r="H44">
        <v>2048848</v>
      </c>
      <c r="I44">
        <v>2587</v>
      </c>
      <c r="J44">
        <v>0</v>
      </c>
      <c r="K44">
        <v>5508</v>
      </c>
      <c r="L44">
        <v>491.45107855960299</v>
      </c>
    </row>
    <row r="45" spans="1:12" x14ac:dyDescent="0.25">
      <c r="A45" t="s">
        <v>59</v>
      </c>
      <c r="B45">
        <v>1910570.5201288401</v>
      </c>
      <c r="C45">
        <v>944352964.26561904</v>
      </c>
      <c r="D45">
        <v>494.27799409463</v>
      </c>
      <c r="E45">
        <v>6500072</v>
      </c>
      <c r="F45">
        <v>192497</v>
      </c>
      <c r="G45">
        <v>138277.47988162201</v>
      </c>
      <c r="H45">
        <v>2048848</v>
      </c>
      <c r="I45">
        <v>2587</v>
      </c>
      <c r="J45">
        <v>0</v>
      </c>
      <c r="K45">
        <v>5508</v>
      </c>
      <c r="L45">
        <v>491.45958540604101</v>
      </c>
    </row>
    <row r="46" spans="1:12" x14ac:dyDescent="0.25">
      <c r="A46" t="s">
        <v>51</v>
      </c>
      <c r="B46">
        <v>1911281.25091662</v>
      </c>
      <c r="C46">
        <v>940895882.36681199</v>
      </c>
      <c r="D46">
        <v>492.285414255788</v>
      </c>
      <c r="E46">
        <v>6505175</v>
      </c>
      <c r="F46">
        <v>187394</v>
      </c>
      <c r="G46">
        <v>137566.749093864</v>
      </c>
      <c r="H46">
        <v>2048848</v>
      </c>
      <c r="I46">
        <v>2587</v>
      </c>
      <c r="J46">
        <v>0</v>
      </c>
      <c r="K46">
        <v>5508</v>
      </c>
      <c r="L46">
        <v>491.51079783853999</v>
      </c>
    </row>
    <row r="47" spans="1:12" x14ac:dyDescent="0.25">
      <c r="A47" t="s">
        <v>58</v>
      </c>
      <c r="B47">
        <v>1911281.25091662</v>
      </c>
      <c r="C47">
        <v>942040974.91354704</v>
      </c>
      <c r="D47">
        <v>492.88453725047299</v>
      </c>
      <c r="E47">
        <v>6505175</v>
      </c>
      <c r="F47">
        <v>187394</v>
      </c>
      <c r="G47">
        <v>137566.749093864</v>
      </c>
      <c r="H47">
        <v>2048848</v>
      </c>
      <c r="I47">
        <v>2587</v>
      </c>
      <c r="J47">
        <v>0</v>
      </c>
      <c r="K47">
        <v>5508</v>
      </c>
      <c r="L47">
        <v>491.51079783853999</v>
      </c>
    </row>
    <row r="48" spans="1:12" x14ac:dyDescent="0.25">
      <c r="A48" t="s">
        <v>57</v>
      </c>
      <c r="B48">
        <v>1911281.25091662</v>
      </c>
      <c r="C48">
        <v>939754879.36232102</v>
      </c>
      <c r="D48">
        <v>491.688430947369</v>
      </c>
      <c r="E48">
        <v>6505175</v>
      </c>
      <c r="F48">
        <v>187394</v>
      </c>
      <c r="G48">
        <v>137566.749093864</v>
      </c>
      <c r="H48">
        <v>2048848</v>
      </c>
      <c r="I48">
        <v>2587</v>
      </c>
      <c r="J48">
        <v>0</v>
      </c>
      <c r="K48">
        <v>5508</v>
      </c>
      <c r="L48">
        <v>491.51079783853999</v>
      </c>
    </row>
    <row r="49" spans="1:12" x14ac:dyDescent="0.25">
      <c r="A49" t="s">
        <v>55</v>
      </c>
      <c r="B49">
        <v>1910931.12560047</v>
      </c>
      <c r="C49">
        <v>941188608.49199104</v>
      </c>
      <c r="D49">
        <v>492.52879702623397</v>
      </c>
      <c r="E49">
        <v>6502628</v>
      </c>
      <c r="F49">
        <v>189941</v>
      </c>
      <c r="G49">
        <v>137916.87441000101</v>
      </c>
      <c r="H49">
        <v>2048848</v>
      </c>
      <c r="I49">
        <v>2587</v>
      </c>
      <c r="J49">
        <v>0</v>
      </c>
      <c r="K49">
        <v>5508</v>
      </c>
      <c r="L49">
        <v>491.50076467397702</v>
      </c>
    </row>
    <row r="50" spans="1:12" x14ac:dyDescent="0.25">
      <c r="A50" t="s">
        <v>56</v>
      </c>
      <c r="B50">
        <v>1911281.25091662</v>
      </c>
      <c r="C50">
        <v>941058698.43472302</v>
      </c>
      <c r="D50">
        <v>492.370601126027</v>
      </c>
      <c r="E50">
        <v>6505175</v>
      </c>
      <c r="F50">
        <v>187394</v>
      </c>
      <c r="G50">
        <v>137566.749093864</v>
      </c>
      <c r="H50">
        <v>2048848</v>
      </c>
      <c r="I50">
        <v>2587</v>
      </c>
      <c r="J50">
        <v>0</v>
      </c>
      <c r="K50">
        <v>5508</v>
      </c>
      <c r="L50">
        <v>491.51079783853999</v>
      </c>
    </row>
    <row r="51" spans="1:12" x14ac:dyDescent="0.25">
      <c r="A51" t="s">
        <v>54</v>
      </c>
      <c r="B51">
        <v>1911281.25091662</v>
      </c>
      <c r="C51">
        <v>939419016.04768801</v>
      </c>
      <c r="D51">
        <v>491.51270415966002</v>
      </c>
      <c r="E51">
        <v>6505175</v>
      </c>
      <c r="F51">
        <v>187394</v>
      </c>
      <c r="G51">
        <v>137566.749093864</v>
      </c>
      <c r="H51">
        <v>2048848</v>
      </c>
      <c r="I51">
        <v>2587</v>
      </c>
      <c r="J51">
        <v>0</v>
      </c>
      <c r="K51">
        <v>5508</v>
      </c>
      <c r="L51">
        <v>491.51079783853999</v>
      </c>
    </row>
    <row r="52" spans="1:12" x14ac:dyDescent="0.25">
      <c r="A52" t="s">
        <v>52</v>
      </c>
      <c r="B52">
        <v>1911281.25091662</v>
      </c>
      <c r="C52">
        <v>939722835.77738297</v>
      </c>
      <c r="D52">
        <v>491.67166544782702</v>
      </c>
      <c r="E52">
        <v>6505175</v>
      </c>
      <c r="F52">
        <v>187394</v>
      </c>
      <c r="G52">
        <v>137566.749093864</v>
      </c>
      <c r="H52">
        <v>2048848</v>
      </c>
      <c r="I52">
        <v>2587</v>
      </c>
      <c r="J52">
        <v>0</v>
      </c>
      <c r="K52">
        <v>5508</v>
      </c>
      <c r="L52">
        <v>491.51079783853999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M E A A B Q S w M E F A A C A A g A 5 F 7 9 U s 0 7 h 9 m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r q m Z k A n W S j D x O z 8 c 3 M Q 8 g b A e V A s k i C N s 6 l O S W l R a l 2 q X m 6 7 k 4 2 + j C u j T 7 U C 3 Y A U E s D B B Q A A g A I A O R e /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X v 1 S a U p h p M w B A A C a B g A A E w A c A E Z v c m 1 1 b G F z L 1 N l Y 3 R p b 2 4 x L m 0 g o h g A K K A U A A A A A A A A A A A A A A A A A A A A A A A A A A A A 7 V R N a 9 t A E L 0 b / B 8 W 9 S K B E I Q e Q y 5 x X H B b J 2 C L 5 G B M W E v T e P F q V u y O E h u j / 5 6 V F 3 3 Z S n p o D z 1 U l 5 X m D W + e 3 j z W Q E J C I V u 6 8 + p 6 P B q P z J Z r S N k M C T R y y W 6 Y B B q P m H 2 W q t A J 2 M p 0 n 4 C M J o X W g P S k 9 G 6 j 1 M 4 P j q t 7 n s G N F / O N h C t v X a 4 m y t I g r U N H 8 M W b b D m + W P r 4 k I N n m U 6 t U a w 5 m l 9 K Z x M l i w w r 0 P h u W n g 8 e r U W L 2 R k I U a w p z J k R y / W I j c s V 8 Y I S 1 P D W G Q b 0 K 5 B k f 0 F 0 v w V 7 C G y o Z 4 5 c G T x 7 1 s 6 L M w X a c Q M U D D Q f A e S H 9 j K r A e w G S Y a u D m f U Q a N Q Q v I 1 K s 1 6 F Z y 3 L G F e j O t T U u Q d l N V z T 9 z M m T A k y 1 D R e y n M B T N z D T L 6 e C f P h z l n F O y F f g y I 8 i M v 4 B E 6 T T 6 J k C m j 1 w W 1 u / n o F J o q b C Q s g y C Y D w S + I m s b l q m + z 9 M y 9 e / l 5 Z a y / + 0 / K t p m Y O u t A x l x U m / B 0 O Q f l c C / X q b 1 b R m s 9 a d + k 5 w P r X 1 7 m V R E f w Q a I V b j Q + F r b f O T f c 5 x 7 R z 0 b X G O e j 0 7 h J W h 6 t H 3 r u W L r M 1 G K a h 9 H w e l 1 4 + 2 k C U 3 f l R V 0 h T v F T U Q k P S G n R I Y x / 8 U G z T d q a 6 0 V n L 7 6 X l c h X X 7 1 B L A Q I t A B Q A A g A I A O R e / V L N O 4 f Z p Q A A A P U A A A A S A A A A A A A A A A A A A A A A A A A A A A B D b 2 5 m a W c v U G F j a 2 F n Z S 5 4 b W x Q S w E C L Q A U A A I A C A D k X v 1 S D 8 r p q 6 Q A A A D p A A A A E w A A A A A A A A A A A A A A A A D x A A A A W 0 N v b n R l b n R f V H l w Z X N d L n h t b F B L A Q I t A B Q A A g A I A O R e / V J p S m G k z A E A A J o G A A A T A A A A A A A A A A A A A A A A A O I B A A B G b 3 J t d W x h c y 9 T Z W N 0 a W 9 u M S 5 t U E s F B g A A A A A D A A M A w g A A A P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m A A A A A A A A 2 C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l u d G V y b m F s P C 9 J d G V t U G F 0 a D 4 8 L 0 l 0 Z W 1 M b 2 N h d G l v b j 4 8 U 3 R h Y m x l R W 5 0 c m l l c z 4 8 R W 5 0 c n k g V H l w Z T 0 i R m l s b G V k Q 2 9 t c G x l d G V S Z X N 1 b H R U b 1 d v c m t z a G V l d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0 Z X J u Y W w v Q X V 0 b 1 J l b W 9 2 Z W R D b 2 x 1 b W 5 z M S 5 7 S W 5 0 Z X J u Y W w s M H 0 m c X V v d D s s J n F 1 b 3 Q 7 U 2 V j d G l v b j E v S W 5 0 Z X J u Y W w v Q X V 0 b 1 J l b W 9 2 Z W R D b 2 x 1 b W 5 z M S 5 7 V H J p c H M g c G 9 z c 2 l i b G U s M X 0 m c X V v d D s s J n F 1 b 3 Q 7 U 2 V j d G l v b j E v S W 5 0 Z X J u Y W w v Q X V 0 b 1 J l b W 9 2 Z W R D b 2 x 1 b W 5 z M S 5 7 V G 9 0 Y W w g d H J h d m V s I H R p b W U s M n 0 m c X V v d D s s J n F 1 b 3 Q 7 U 2 V j d G l v b j E v S W 5 0 Z X J u Y W w v Q X V 0 b 1 J l b W 9 2 Z W R D b 2 x 1 b W 5 z M S 5 7 T W V h b i B U c m F 2 Z W w g d G l t Z S w z f S Z x d W 9 0 O y w m c X V v d D t T Z W N 0 a W 9 u M S 9 J b n R l c m 5 h b C 9 B d X R v U m V t b 3 Z l Z E N v b H V t b n M x L n t N Z W F u I H R y Y X Z l b C B 0 a W 1 l I C h p Z C 4 g c 2 V 0 K S w 0 f S Z x d W 9 0 O y w m c X V v d D t T Z W N 0 a W 9 u M S 9 J b n R l c m 5 h b C 9 B d X R v U m V t b 3 Z l Z E N v b H V t b n M x L n t E Z W x h e S B b c 1 0 s N X 0 m c X V v d D s s J n F 1 b 3 Q 7 U 2 V j d G l v b j E v S W 5 0 Z X J u Y W w v Q X V 0 b 1 J l b W 9 2 Z W R D b 2 x 1 b W 5 z M S 5 7 S W 5 j c m V h c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S W 5 0 Z X J u Y W w v Q X V 0 b 1 J l b W 9 2 Z W R D b 2 x 1 b W 5 z M S 5 7 S W 5 0 Z X J u Y W w s M H 0 m c X V v d D s s J n F 1 b 3 Q 7 U 2 V j d G l v b j E v S W 5 0 Z X J u Y W w v Q X V 0 b 1 J l b W 9 2 Z W R D b 2 x 1 b W 5 z M S 5 7 V H J p c H M g c G 9 z c 2 l i b G U s M X 0 m c X V v d D s s J n F 1 b 3 Q 7 U 2 V j d G l v b j E v S W 5 0 Z X J u Y W w v Q X V 0 b 1 J l b W 9 2 Z W R D b 2 x 1 b W 5 z M S 5 7 V G 9 0 Y W w g d H J h d m V s I H R p b W U s M n 0 m c X V v d D s s J n F 1 b 3 Q 7 U 2 V j d G l v b j E v S W 5 0 Z X J u Y W w v Q X V 0 b 1 J l b W 9 2 Z W R D b 2 x 1 b W 5 z M S 5 7 T W V h b i B U c m F 2 Z W w g d G l t Z S w z f S Z x d W 9 0 O y w m c X V v d D t T Z W N 0 a W 9 u M S 9 J b n R l c m 5 h b C 9 B d X R v U m V t b 3 Z l Z E N v b H V t b n M x L n t N Z W F u I H R y Y X Z l b C B 0 a W 1 l I C h p Z C 4 g c 2 V 0 K S w 0 f S Z x d W 9 0 O y w m c X V v d D t T Z W N 0 a W 9 u M S 9 J b n R l c m 5 h b C 9 B d X R v U m V t b 3 Z l Z E N v b H V t b n M x L n t E Z W x h e S B b c 1 0 s N X 0 m c X V v d D s s J n F 1 b 3 Q 7 U 2 V j d G l v b j E v S W 5 0 Z X J u Y W w v Q X V 0 b 1 J l b W 9 2 Z W R D b 2 x 1 b W 5 z M S 5 7 S W 5 j c m V h c 2 U s N n 0 m c X V v d D t d L C Z x d W 9 0 O 1 J l b G F 0 a W 9 u c 2 h p c E l u Z m 8 m c X V v d D s 6 W 1 1 9 I i A v P j x F b n R y e S B U e X B l P S J G a W x s Q 2 9 s d W 1 u T m F t Z X M i I F Z h b H V l P S J z W y Z x d W 9 0 O 0 l u d G V y b m F s J n F 1 b 3 Q 7 L C Z x d W 9 0 O 1 R y a X B z I H B v c 3 N p Y m x l J n F 1 b 3 Q 7 L C Z x d W 9 0 O 1 R v d G F s I H R y Y X Z l b C B 0 a W 1 l J n F 1 b 3 Q 7 L C Z x d W 9 0 O 0 1 l Y W 4 g V H J h d m V s I H R p b W U m c X V v d D s s J n F 1 b 3 Q 7 T W V h b i B 0 c m F 2 Z W w g d G l t Z S A o a W Q u I H N l d C k m c X V v d D s s J n F 1 b 3 Q 7 R G V s Y X k g W 3 N d J n F 1 b 3 Q 7 L C Z x d W 9 0 O 0 l u Y 3 J l Y X N l J n F 1 b 3 Q 7 X S I g L z 4 8 R W 5 0 c n k g V H l w Z T 0 i R m l s b E N v b H V t b l R 5 c G V z I i B W Y W x 1 Z T 0 i c 0 J n V U Z C U V V G Q l E 9 P S I g L z 4 8 R W 5 0 c n k g V H l w Z T 0 i R m l s b E x h c 3 R V c G R h d G V k I i B W Y W x 1 Z T 0 i Z D I w M j E t M D c t M j l U M D k 6 N T Q 6 N D I u O T c z N z k 0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J b n R l c m 5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l c m 5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G V y b m F s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I 5 V D A 5 O j U 0 O j U z L j I 0 M D E 1 N D R a I i A v P j x F b n R y e S B U e X B l P S J G a W x s Q 2 9 s d W 1 u V H l w Z X M i I F Z h b H V l P S J z Q m d V R k J R V U Z C U T 0 9 I i A v P j x F b n R y e S B U e X B l P S J G a W x s Q 2 9 s d W 1 u T m F t Z X M i I F Z h b H V l P S J z W y Z x d W 9 0 O 0 V 4 d G V y b m F s J n F 1 b 3 Q 7 L C Z x d W 9 0 O 1 R y a X B z I H B v c 3 N p Y m x l J n F 1 b 3 Q 7 L C Z x d W 9 0 O 1 R v d G F s I H R y Y X Z l b C B 0 a W 1 l J n F 1 b 3 Q 7 L C Z x d W 9 0 O 0 1 l Y W 4 g V H J h d m V s I H R p b W U m c X V v d D s s J n F 1 b 3 Q 7 T W V h b i B 0 c m F 2 Z W w g d G l t Z S A o a W Q u I H N l d C k m c X V v d D s s J n F 1 b 3 Q 7 R G V s Y X k g W 3 N d J n F 1 b 3 Q 7 L C Z x d W 9 0 O 0 l u Y 3 J l Y X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0 Z X J u Y W w v Q X V 0 b 1 J l b W 9 2 Z W R D b 2 x 1 b W 5 z M S 5 7 R X h 0 Z X J u Y W w s M H 0 m c X V v d D s s J n F 1 b 3 Q 7 U 2 V j d G l v b j E v R X h 0 Z X J u Y W w v Q X V 0 b 1 J l b W 9 2 Z W R D b 2 x 1 b W 5 z M S 5 7 V H J p c H M g c G 9 z c 2 l i b G U s M X 0 m c X V v d D s s J n F 1 b 3 Q 7 U 2 V j d G l v b j E v R X h 0 Z X J u Y W w v Q X V 0 b 1 J l b W 9 2 Z W R D b 2 x 1 b W 5 z M S 5 7 V G 9 0 Y W w g d H J h d m V s I H R p b W U s M n 0 m c X V v d D s s J n F 1 b 3 Q 7 U 2 V j d G l v b j E v R X h 0 Z X J u Y W w v Q X V 0 b 1 J l b W 9 2 Z W R D b 2 x 1 b W 5 z M S 5 7 T W V h b i B U c m F 2 Z W w g d G l t Z S w z f S Z x d W 9 0 O y w m c X V v d D t T Z W N 0 a W 9 u M S 9 F e H R l c m 5 h b C 9 B d X R v U m V t b 3 Z l Z E N v b H V t b n M x L n t N Z W F u I H R y Y X Z l b C B 0 a W 1 l I C h p Z C 4 g c 2 V 0 K S w 0 f S Z x d W 9 0 O y w m c X V v d D t T Z W N 0 a W 9 u M S 9 F e H R l c m 5 h b C 9 B d X R v U m V t b 3 Z l Z E N v b H V t b n M x L n t E Z W x h e S B b c 1 0 s N X 0 m c X V v d D s s J n F 1 b 3 Q 7 U 2 V j d G l v b j E v R X h 0 Z X J u Y W w v Q X V 0 b 1 J l b W 9 2 Z W R D b 2 x 1 b W 5 z M S 5 7 S W 5 j c m V h c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X h 0 Z X J u Y W w v Q X V 0 b 1 J l b W 9 2 Z W R D b 2 x 1 b W 5 z M S 5 7 R X h 0 Z X J u Y W w s M H 0 m c X V v d D s s J n F 1 b 3 Q 7 U 2 V j d G l v b j E v R X h 0 Z X J u Y W w v Q X V 0 b 1 J l b W 9 2 Z W R D b 2 x 1 b W 5 z M S 5 7 V H J p c H M g c G 9 z c 2 l i b G U s M X 0 m c X V v d D s s J n F 1 b 3 Q 7 U 2 V j d G l v b j E v R X h 0 Z X J u Y W w v Q X V 0 b 1 J l b W 9 2 Z W R D b 2 x 1 b W 5 z M S 5 7 V G 9 0 Y W w g d H J h d m V s I H R p b W U s M n 0 m c X V v d D s s J n F 1 b 3 Q 7 U 2 V j d G l v b j E v R X h 0 Z X J u Y W w v Q X V 0 b 1 J l b W 9 2 Z W R D b 2 x 1 b W 5 z M S 5 7 T W V h b i B U c m F 2 Z W w g d G l t Z S w z f S Z x d W 9 0 O y w m c X V v d D t T Z W N 0 a W 9 u M S 9 F e H R l c m 5 h b C 9 B d X R v U m V t b 3 Z l Z E N v b H V t b n M x L n t N Z W F u I H R y Y X Z l b C B 0 a W 1 l I C h p Z C 4 g c 2 V 0 K S w 0 f S Z x d W 9 0 O y w m c X V v d D t T Z W N 0 a W 9 u M S 9 F e H R l c m 5 h b C 9 B d X R v U m V t b 3 Z l Z E N v b H V t b n M x L n t E Z W x h e S B b c 1 0 s N X 0 m c X V v d D s s J n F 1 b 3 Q 7 U 2 V j d G l v b j E v R X h 0 Z X J u Y W w v Q X V 0 b 1 J l b W 9 2 Z W R D b 2 x 1 b W 5 z M S 5 7 S W 5 j c m V h c 2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d G V y b m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G V y b m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Z X J u Y W w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y b m F s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V y Z 2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I 5 V D A 5 O j U 0 O j U 5 L j M w N z g x M z B a I i A v P j x F b n R y e S B U e X B l P S J G a W x s Q 2 9 s d W 1 u V H l w Z X M i I F Z h b H V l P S J z Q m d V R k J R V U Z C U V l G Q l F V R k J R V T 0 i I C 8 + P E V u d H J 5 I F R 5 c G U 9 I k Z p b G x D b 2 x 1 b W 5 O Y W 1 l c y I g V m F s d W U 9 I n N b J n F 1 b 3 Q 7 R X h 0 Z X J u Y W w m c X V v d D s s J n F 1 b 3 Q 7 V H J p c H M g c G 9 z c 2 l i b G U m c X V v d D s s J n F 1 b 3 Q 7 V G 9 0 Y W w g d H J h d m V s I H R p b W U m c X V v d D s s J n F 1 b 3 Q 7 T W V h b i B U c m F 2 Z W w g d G l t Z S Z x d W 9 0 O y w m c X V v d D t N Z W F u I H R y Y X Z l b C B 0 a W 1 l I C h p Z C 4 g c 2 V 0 K S Z x d W 9 0 O y w m c X V v d D t E Z W x h e S B b c 1 0 m c X V v d D s s J n F 1 b 3 Q 7 S W 5 j c m V h c 2 U m c X V v d D s s J n F 1 b 3 Q 7 S W 5 0 Z X J u Y W w u S W 5 0 Z X J u Y W w m c X V v d D s s J n F 1 b 3 Q 7 S W 5 0 Z X J u Y W w u V H J p c H M g c G 9 z c 2 l i b G U m c X V v d D s s J n F 1 b 3 Q 7 S W 5 0 Z X J u Y W w u V G 9 0 Y W w g d H J h d m V s I H R p b W U m c X V v d D s s J n F 1 b 3 Q 7 S W 5 0 Z X J u Y W w u T W V h b i B U c m F 2 Z W w g d G l t Z S Z x d W 9 0 O y w m c X V v d D t J b n R l c m 5 h b C 5 N Z W F u I H R y Y X Z l b C B 0 a W 1 l I C h p Z C 4 g c 2 V 0 K S Z x d W 9 0 O y w m c X V v d D t J b n R l c m 5 h b C 5 E Z W x h e S B b c 1 0 m c X V v d D s s J n F 1 b 3 Q 7 S W 5 0 Z X J u Y W w u S W 5 j c m V h c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V k L 0 F 1 d G 9 S Z W 1 v d m V k Q 2 9 s d W 1 u c z E u e 0 V 4 d G V y b m F s L D B 9 J n F 1 b 3 Q 7 L C Z x d W 9 0 O 1 N l Y 3 R p b 2 4 x L 0 1 l c m d l Z C 9 B d X R v U m V t b 3 Z l Z E N v b H V t b n M x L n t U c m l w c y B w b 3 N z a W J s Z S w x f S Z x d W 9 0 O y w m c X V v d D t T Z W N 0 a W 9 u M S 9 N Z X J n Z W Q v Q X V 0 b 1 J l b W 9 2 Z W R D b 2 x 1 b W 5 z M S 5 7 V G 9 0 Y W w g d H J h d m V s I H R p b W U s M n 0 m c X V v d D s s J n F 1 b 3 Q 7 U 2 V j d G l v b j E v T W V y Z 2 V k L 0 F 1 d G 9 S Z W 1 v d m V k Q 2 9 s d W 1 u c z E u e 0 1 l Y W 4 g V H J h d m V s I H R p b W U s M 3 0 m c X V v d D s s J n F 1 b 3 Q 7 U 2 V j d G l v b j E v T W V y Z 2 V k L 0 F 1 d G 9 S Z W 1 v d m V k Q 2 9 s d W 1 u c z E u e 0 1 l Y W 4 g d H J h d m V s I H R p b W U g K G l k L i B z Z X Q p L D R 9 J n F 1 b 3 Q 7 L C Z x d W 9 0 O 1 N l Y 3 R p b 2 4 x L 0 1 l c m d l Z C 9 B d X R v U m V t b 3 Z l Z E N v b H V t b n M x L n t E Z W x h e S B b c 1 0 s N X 0 m c X V v d D s s J n F 1 b 3 Q 7 U 2 V j d G l v b j E v T W V y Z 2 V k L 0 F 1 d G 9 S Z W 1 v d m V k Q 2 9 s d W 1 u c z E u e 0 l u Y 3 J l Y X N l L D Z 9 J n F 1 b 3 Q 7 L C Z x d W 9 0 O 1 N l Y 3 R p b 2 4 x L 0 1 l c m d l Z C 9 B d X R v U m V t b 3 Z l Z E N v b H V t b n M x L n t J b n R l c m 5 h b C 5 J b n R l c m 5 h b C w 3 f S Z x d W 9 0 O y w m c X V v d D t T Z W N 0 a W 9 u M S 9 N Z X J n Z W Q v Q X V 0 b 1 J l b W 9 2 Z W R D b 2 x 1 b W 5 z M S 5 7 S W 5 0 Z X J u Y W w u V H J p c H M g c G 9 z c 2 l i b G U s O H 0 m c X V v d D s s J n F 1 b 3 Q 7 U 2 V j d G l v b j E v T W V y Z 2 V k L 0 F 1 d G 9 S Z W 1 v d m V k Q 2 9 s d W 1 u c z E u e 0 l u d G V y b m F s L l R v d G F s I H R y Y X Z l b C B 0 a W 1 l L D l 9 J n F 1 b 3 Q 7 L C Z x d W 9 0 O 1 N l Y 3 R p b 2 4 x L 0 1 l c m d l Z C 9 B d X R v U m V t b 3 Z l Z E N v b H V t b n M x L n t J b n R l c m 5 h b C 5 N Z W F u I F R y Y X Z l b C B 0 a W 1 l L D E w f S Z x d W 9 0 O y w m c X V v d D t T Z W N 0 a W 9 u M S 9 N Z X J n Z W Q v Q X V 0 b 1 J l b W 9 2 Z W R D b 2 x 1 b W 5 z M S 5 7 S W 5 0 Z X J u Y W w u T W V h b i B 0 c m F 2 Z W w g d G l t Z S A o a W Q u I H N l d C k s M T F 9 J n F 1 b 3 Q 7 L C Z x d W 9 0 O 1 N l Y 3 R p b 2 4 x L 0 1 l c m d l Z C 9 B d X R v U m V t b 3 Z l Z E N v b H V t b n M x L n t J b n R l c m 5 h b C 5 E Z W x h e S B b c 1 0 s M T J 9 J n F 1 b 3 Q 7 L C Z x d W 9 0 O 1 N l Y 3 R p b 2 4 x L 0 1 l c m d l Z C 9 B d X R v U m V t b 3 Z l Z E N v b H V t b n M x L n t J b n R l c m 5 h b C 5 J b m N y Z W F z Z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1 l c m d l Z C 9 B d X R v U m V t b 3 Z l Z E N v b H V t b n M x L n t F e H R l c m 5 h b C w w f S Z x d W 9 0 O y w m c X V v d D t T Z W N 0 a W 9 u M S 9 N Z X J n Z W Q v Q X V 0 b 1 J l b W 9 2 Z W R D b 2 x 1 b W 5 z M S 5 7 V H J p c H M g c G 9 z c 2 l i b G U s M X 0 m c X V v d D s s J n F 1 b 3 Q 7 U 2 V j d G l v b j E v T W V y Z 2 V k L 0 F 1 d G 9 S Z W 1 v d m V k Q 2 9 s d W 1 u c z E u e 1 R v d G F s I H R y Y X Z l b C B 0 a W 1 l L D J 9 J n F 1 b 3 Q 7 L C Z x d W 9 0 O 1 N l Y 3 R p b 2 4 x L 0 1 l c m d l Z C 9 B d X R v U m V t b 3 Z l Z E N v b H V t b n M x L n t N Z W F u I F R y Y X Z l b C B 0 a W 1 l L D N 9 J n F 1 b 3 Q 7 L C Z x d W 9 0 O 1 N l Y 3 R p b 2 4 x L 0 1 l c m d l Z C 9 B d X R v U m V t b 3 Z l Z E N v b H V t b n M x L n t N Z W F u I H R y Y X Z l b C B 0 a W 1 l I C h p Z C 4 g c 2 V 0 K S w 0 f S Z x d W 9 0 O y w m c X V v d D t T Z W N 0 a W 9 u M S 9 N Z X J n Z W Q v Q X V 0 b 1 J l b W 9 2 Z W R D b 2 x 1 b W 5 z M S 5 7 R G V s Y X k g W 3 N d L D V 9 J n F 1 b 3 Q 7 L C Z x d W 9 0 O 1 N l Y 3 R p b 2 4 x L 0 1 l c m d l Z C 9 B d X R v U m V t b 3 Z l Z E N v b H V t b n M x L n t J b m N y Z W F z Z S w 2 f S Z x d W 9 0 O y w m c X V v d D t T Z W N 0 a W 9 u M S 9 N Z X J n Z W Q v Q X V 0 b 1 J l b W 9 2 Z W R D b 2 x 1 b W 5 z M S 5 7 S W 5 0 Z X J u Y W w u S W 5 0 Z X J u Y W w s N 3 0 m c X V v d D s s J n F 1 b 3 Q 7 U 2 V j d G l v b j E v T W V y Z 2 V k L 0 F 1 d G 9 S Z W 1 v d m V k Q 2 9 s d W 1 u c z E u e 0 l u d G V y b m F s L l R y a X B z I H B v c 3 N p Y m x l L D h 9 J n F 1 b 3 Q 7 L C Z x d W 9 0 O 1 N l Y 3 R p b 2 4 x L 0 1 l c m d l Z C 9 B d X R v U m V t b 3 Z l Z E N v b H V t b n M x L n t J b n R l c m 5 h b C 5 U b 3 R h b C B 0 c m F 2 Z W w g d G l t Z S w 5 f S Z x d W 9 0 O y w m c X V v d D t T Z W N 0 a W 9 u M S 9 N Z X J n Z W Q v Q X V 0 b 1 J l b W 9 2 Z W R D b 2 x 1 b W 5 z M S 5 7 S W 5 0 Z X J u Y W w u T W V h b i B U c m F 2 Z W w g d G l t Z S w x M H 0 m c X V v d D s s J n F 1 b 3 Q 7 U 2 V j d G l v b j E v T W V y Z 2 V k L 0 F 1 d G 9 S Z W 1 v d m V k Q 2 9 s d W 1 u c z E u e 0 l u d G V y b m F s L k 1 l Y W 4 g d H J h d m V s I H R p b W U g K G l k L i B z Z X Q p L D E x f S Z x d W 9 0 O y w m c X V v d D t T Z W N 0 a W 9 u M S 9 N Z X J n Z W Q v Q X V 0 b 1 J l b W 9 2 Z W R D b 2 x 1 b W 5 z M S 5 7 S W 5 0 Z X J u Y W w u R G V s Y X k g W 3 N d L D E y f S Z x d W 9 0 O y w m c X V v d D t T Z W N 0 a W 9 u M S 9 N Z X J n Z W Q v Q X V 0 b 1 J l b W 9 2 Z W R D b 2 x 1 b W 5 z M S 5 7 S W 5 0 Z X J u Y W w u S W 5 j c m V h c 2 U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L 0 V 4 c G F u Z G V k J T I w S W 5 0 Z X J u Y W w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S H P 2 e 9 p o U O K l 2 C 8 U y / X v w A A A A A C A A A A A A A Q Z g A A A A E A A C A A A A C 7 C J 1 a k V Z S P V U e 0 c q c M J h O j M P 6 8 Q J r W X t l 0 F R J 4 I 6 u h A A A A A A O g A A A A A I A A C A A A A D + V j U g z k X B X A H W J B K L h E X 5 Q A M i + P q v I O + 7 6 Q h X y 5 W s n 1 A A A A D r H c S U b v / e b c 9 0 R F T N T T C N l p L d / J p m Y z C 8 e z N 8 i B h G M l z 3 Y J h e n 4 E K A L W U S c L H V b L 2 d 4 V y 2 p v U r + u Q h m f k O 7 9 e u 0 x 9 I k S A d P 0 U J 7 t W J M k n j 0 A A A A A U r F 4 g k T 0 8 m f n o l 4 7 Y J O I 1 E v Y U d H P I E J S S Y 2 v 2 r X O O w O D L 8 d X u W w q r V o z H 7 y H K y y E l z V h L G a U C 4 / S n + M w j e A Z w < / D a t a M a s h u p > 
</file>

<file path=customXml/itemProps1.xml><?xml version="1.0" encoding="utf-8"?>
<ds:datastoreItem xmlns:ds="http://schemas.openxmlformats.org/officeDocument/2006/customXml" ds:itemID="{4E9A0A54-1025-4FC4-8557-0BA0A597A0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Merged</vt:lpstr>
      <vt:lpstr>Proc</vt:lpstr>
      <vt:lpstr>hr-edges-stats-12-tti-rs</vt:lpstr>
      <vt:lpstr>hr-edges-stats-12-tte-rs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Ewout ter Hoeven</cp:lastModifiedBy>
  <dcterms:created xsi:type="dcterms:W3CDTF">2021-07-29T09:24:15Z</dcterms:created>
  <dcterms:modified xsi:type="dcterms:W3CDTF">2021-07-29T10:00:36Z</dcterms:modified>
</cp:coreProperties>
</file>