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8" documentId="11_0768622EC44846FEFEEC4889CC7E70E470CBEB05" xr6:coauthVersionLast="47" xr6:coauthVersionMax="47" xr10:uidLastSave="{51BDCD0B-108B-450F-9417-3E1AB257E82E}"/>
  <bookViews>
    <workbookView xWindow="-120" yWindow="-120" windowWidth="51840" windowHeight="21120" xr2:uid="{4BEA66C8-81DC-47E2-B0E0-893BF979A4A8}"/>
  </bookViews>
  <sheets>
    <sheet name="Income and expenses" sheetId="3" r:id="rId1"/>
    <sheet name="Calculation" sheetId="2" state="hidden" r:id="rId2"/>
  </sheets>
  <definedNames>
    <definedName name="Months_in_semester">'Income and expenses'!$J$27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B4" i="2" s="1"/>
  <c r="I36" i="3"/>
  <c r="C33" i="3"/>
  <c r="B1" i="2" s="1"/>
  <c r="J36" i="3" l="1"/>
  <c r="B5" i="2" s="1"/>
  <c r="B2" i="2" l="1"/>
  <c r="B3" i="2" s="1"/>
</calcChain>
</file>

<file path=xl/sharedStrings.xml><?xml version="1.0" encoding="utf-8"?>
<sst xmlns="http://schemas.openxmlformats.org/spreadsheetml/2006/main" count="21" uniqueCount="14">
  <si>
    <t>Item</t>
  </si>
  <si>
    <t>Amount</t>
  </si>
  <si>
    <t>Total</t>
  </si>
  <si>
    <t>Per month</t>
  </si>
  <si>
    <t>Income</t>
  </si>
  <si>
    <t>Expenses</t>
  </si>
  <si>
    <t>Monthly income</t>
  </si>
  <si>
    <t>Monthly expenses</t>
  </si>
  <si>
    <t>Semester expenses</t>
  </si>
  <si>
    <t>Semester length (months):</t>
  </si>
  <si>
    <t>Income left</t>
  </si>
  <si>
    <t>Semester expenses (per month)</t>
  </si>
  <si>
    <t>Amy's Budget</t>
  </si>
  <si>
    <t>&lt;- Here you would do things like car insurance and break it down the cost of it by 6 months and set aside that amount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</si>
</sst>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$-409]#,##0_ ;\-[$$-409]#,##0\ "/>
    <numFmt numFmtId="165" formatCode="&quot;$&quot;#,##0"/>
  </numFmts>
  <fonts count="11" x14ac:knownFonts="1">
    <font>
      <sz val="11"/>
      <color theme="1"/>
      <name val="Tw Cen MT"/>
      <family val="2"/>
      <charset val="238"/>
      <scheme val="minor"/>
    </font>
    <font>
      <sz val="11"/>
      <color theme="0"/>
      <name val="Tw Cen MT"/>
      <family val="2"/>
      <charset val="238"/>
      <scheme val="minor"/>
    </font>
    <font>
      <b/>
      <sz val="26"/>
      <color theme="0"/>
      <name val="Tw Cen MT"/>
      <family val="2"/>
      <charset val="238"/>
      <scheme val="minor"/>
    </font>
    <font>
      <sz val="10"/>
      <name val="Tw Cen MT"/>
      <family val="2"/>
      <charset val="238"/>
      <scheme val="minor"/>
    </font>
    <font>
      <sz val="10"/>
      <color theme="1"/>
      <name val="Tw Cen MT"/>
      <family val="2"/>
      <charset val="238"/>
      <scheme val="minor"/>
    </font>
    <font>
      <b/>
      <sz val="12"/>
      <color theme="0"/>
      <name val="Tw Cen MT"/>
      <family val="2"/>
      <charset val="238"/>
      <scheme val="minor"/>
    </font>
    <font>
      <b/>
      <sz val="12"/>
      <name val="Tw Cen MT"/>
      <family val="2"/>
      <charset val="238"/>
      <scheme val="minor"/>
    </font>
    <font>
      <sz val="11"/>
      <color theme="1"/>
      <name val="Tw Cen MT"/>
      <family val="2"/>
      <charset val="238"/>
      <scheme val="minor"/>
    </font>
    <font>
      <sz val="11"/>
      <color rgb="FFFF0000"/>
      <name val="Tw Cen MT"/>
      <family val="2"/>
      <charset val="238"/>
      <scheme val="minor"/>
    </font>
    <font>
      <b/>
      <sz val="80"/>
      <color theme="1"/>
      <name val="Tw Cen MT"/>
      <family val="2"/>
      <scheme val="major"/>
    </font>
    <font>
      <sz val="80"/>
      <color theme="1"/>
      <name val="Tw Cen M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5" fillId="2" borderId="0" applyNumberFormat="0" applyProtection="0">
      <alignment vertical="center"/>
    </xf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5" borderId="0" xfId="0" applyFill="1" applyAlignment="1">
      <alignment horizontal="left" vertical="center"/>
    </xf>
    <xf numFmtId="44" fontId="0" fillId="0" borderId="0" xfId="2" applyFont="1"/>
    <xf numFmtId="0" fontId="8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 indent="1"/>
    </xf>
    <xf numFmtId="165" fontId="7" fillId="0" borderId="0" xfId="2" applyNumberFormat="1" applyFont="1" applyFill="1" applyBorder="1" applyAlignment="1">
      <alignment horizontal="right" vertical="center" inden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urrency" xfId="2" builtinId="4"/>
    <cellStyle name="Heading 1" xfId="1" builtinId="16" customBuilti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4" formatCode="[$$-409]#,##0_ ;\-[$$-409]#,##0\ "/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164" formatCode="[$$-409]#,##0_ ;\-[$$-409]#,##0\ "/>
      <alignment horizontal="righ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4" formatCode="[$$-409]#,##0_ ;\-[$$-409]#,##0\ "/>
      <alignment horizontal="righ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4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numFmt numFmtId="164" formatCode="[$$-409]#,##0_ ;\-[$$-409]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4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4" formatCode="[$$-409]#,##0_ ;\-[$$-409]#,##0\ 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4"/>
        </top>
      </border>
    </dxf>
    <dxf>
      <font>
        <b/>
        <i val="0"/>
        <color theme="1"/>
      </font>
      <fill>
        <patternFill patternType="solid">
          <fgColor theme="6"/>
          <bgColor theme="4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9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9" tint="-0.24994659260841701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6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ollege Budget" pivot="0" count="4" xr9:uid="{6EC5F9A4-D4E3-4737-B2DC-9397BDFA6794}">
      <tableStyleElement type="wholeTable" dxfId="34"/>
      <tableStyleElement type="headerRow" dxfId="33"/>
      <tableStyleElement type="totalRow" dxfId="32"/>
      <tableStyleElement type="firstRowStripe" dxfId="31"/>
    </tableStyle>
    <tableStyle name="Monthly Expenses" pivot="0" count="4" xr9:uid="{30BF75EB-C7F8-4F3A-885B-5CC1C3B50BBF}">
      <tableStyleElement type="wholeTable" dxfId="30"/>
      <tableStyleElement type="headerRow" dxfId="29"/>
      <tableStyleElement type="totalRow" dxfId="28"/>
      <tableStyleElement type="firstRowStripe" dxfId="27"/>
    </tableStyle>
    <tableStyle name="Monthly Income" pivot="0" count="4" xr9:uid="{F364F470-B6C1-4EA2-BF25-66F6F85A5688}">
      <tableStyleElement type="wholeTable" dxfId="26"/>
      <tableStyleElement type="headerRow" dxfId="25"/>
      <tableStyleElement type="totalRow" dxfId="24"/>
      <tableStyleElement type="first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pl-PL" sz="1600" b="1">
                <a:solidFill>
                  <a:schemeClr val="tx1"/>
                </a:solidFill>
                <a:latin typeface="+mj-lt"/>
              </a:rPr>
              <a:t>My </a:t>
            </a:r>
            <a:r>
              <a:rPr lang="en-US" sz="1600" b="1">
                <a:solidFill>
                  <a:schemeClr val="tx1"/>
                </a:solidFill>
                <a:latin typeface="+mj-lt"/>
              </a:rPr>
              <a:t>m</a:t>
            </a:r>
            <a:r>
              <a:rPr lang="pl-PL" sz="1600" b="1">
                <a:solidFill>
                  <a:schemeClr val="tx1"/>
                </a:solidFill>
                <a:latin typeface="+mj-lt"/>
              </a:rPr>
              <a:t>onthly </a:t>
            </a:r>
            <a:r>
              <a:rPr lang="en-US" sz="1600" b="1">
                <a:solidFill>
                  <a:schemeClr val="tx1"/>
                </a:solidFill>
                <a:latin typeface="+mj-lt"/>
              </a:rPr>
              <a:t>b</a:t>
            </a:r>
            <a:r>
              <a:rPr lang="pl-PL" sz="1600" b="1">
                <a:solidFill>
                  <a:schemeClr val="tx1"/>
                </a:solidFill>
                <a:latin typeface="+mj-lt"/>
              </a:rPr>
              <a:t>udget</a:t>
            </a:r>
          </a:p>
        </c:rich>
      </c:tx>
      <c:layout>
        <c:manualLayout>
          <c:xMode val="edge"/>
          <c:yMode val="edge"/>
          <c:x val="0.42099298563289345"/>
          <c:y val="8.56423615442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99438657510691E-2"/>
          <c:y val="0.18210066929168853"/>
          <c:w val="0.90900664719187374"/>
          <c:h val="0.6288814029349284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Calculation!$A$3</c:f>
              <c:strCache>
                <c:ptCount val="1"/>
                <c:pt idx="0">
                  <c:v>Income left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2-456F-B572-014C965920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Calculation!$B$3</c:f>
              <c:numCache>
                <c:formatCode>[$$-409]#,##0_ ;\-[$$-409]#,##0\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2-456F-B572-014C96592042}"/>
            </c:ext>
          </c:extLst>
        </c:ser>
        <c:ser>
          <c:idx val="1"/>
          <c:order val="1"/>
          <c:tx>
            <c:strRef>
              <c:f>Calculation!$A$4</c:f>
              <c:strCache>
                <c:ptCount val="1"/>
                <c:pt idx="0">
                  <c:v>Monthly expenses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5-429B-85AF-7EB4112F7FE7}"/>
              </c:ext>
            </c:extLst>
          </c:dPt>
          <c:dLbls>
            <c:dLbl>
              <c:idx val="0"/>
              <c:layout>
                <c:manualLayout>
                  <c:x val="-3.14194384157932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5-429B-85AF-7EB4112F7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Calculation!$B$4</c:f>
              <c:numCache>
                <c:formatCode>[$$-409]#,##0_ ;\-[$$-409]#,##0\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2-456F-B572-014C96592042}"/>
            </c:ext>
          </c:extLst>
        </c:ser>
        <c:ser>
          <c:idx val="2"/>
          <c:order val="2"/>
          <c:tx>
            <c:strRef>
              <c:f>Calculation!$A$5</c:f>
              <c:strCache>
                <c:ptCount val="1"/>
                <c:pt idx="0">
                  <c:v>Semester expenses (per month)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5-429B-85AF-7EB4112F7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Calculation!$B$5</c:f>
              <c:numCache>
                <c:formatCode>[$$-409]#,##0_ ;\-[$$-409]#,##0\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2-456F-B572-014C9659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30575"/>
        <c:axId val="139280911"/>
      </c:barChart>
      <c:valAx>
        <c:axId val="13928091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6430575"/>
        <c:crosses val="autoZero"/>
        <c:crossBetween val="between"/>
      </c:valAx>
      <c:catAx>
        <c:axId val="12643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28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04147347435229"/>
          <c:y val="0.72319849269443681"/>
          <c:w val="0.38991705305129543"/>
          <c:h val="0.2254160903789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Monthly expenses</a:t>
            </a:r>
          </a:p>
        </c:rich>
      </c:tx>
      <c:layout>
        <c:manualLayout>
          <c:xMode val="edge"/>
          <c:yMode val="edge"/>
          <c:x val="0.3064598425196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expenses'!$F$28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and expenses'!$E$29:$E$39</c:f>
              <c:numCache>
                <c:formatCode>General</c:formatCode>
                <c:ptCount val="11"/>
              </c:numCache>
            </c:numRef>
          </c:cat>
          <c:val>
            <c:numRef>
              <c:f>'Income and expenses'!$F$29:$F$39</c:f>
              <c:numCache>
                <c:formatCode>[$$-409]#,##0_ ;\-[$$-409]#,##0\ 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874C-49D7-8A78-2621859B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1046351"/>
        <c:axId val="123016767"/>
      </c:barChart>
      <c:catAx>
        <c:axId val="141046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767"/>
        <c:crosses val="autoZero"/>
        <c:auto val="1"/>
        <c:lblAlgn val="ctr"/>
        <c:lblOffset val="100"/>
        <c:noMultiLvlLbl val="0"/>
      </c:catAx>
      <c:valAx>
        <c:axId val="12301676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41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Other</a:t>
            </a:r>
            <a:r>
              <a:rPr lang="pl-PL" sz="1200" b="1"/>
              <a:t> </a:t>
            </a:r>
            <a:r>
              <a:rPr lang="en-US" sz="1200" b="1"/>
              <a:t>E</a:t>
            </a:r>
            <a:r>
              <a:rPr lang="pl-PL" sz="1200" b="1"/>
              <a:t>xpenses (per </a:t>
            </a:r>
            <a:r>
              <a:rPr lang="en-US" sz="1200" b="1"/>
              <a:t>month</a:t>
            </a:r>
            <a:r>
              <a:rPr lang="pl-PL" sz="1200" b="1"/>
              <a:t>)</a:t>
            </a:r>
          </a:p>
        </c:rich>
      </c:tx>
      <c:layout>
        <c:manualLayout>
          <c:xMode val="edge"/>
          <c:yMode val="edge"/>
          <c:x val="0.240444444444444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and expenses'!$H$30:$H$35</c:f>
              <c:numCache>
                <c:formatCode>General</c:formatCode>
                <c:ptCount val="6"/>
              </c:numCache>
            </c:numRef>
          </c:cat>
          <c:val>
            <c:numRef>
              <c:f>'Income and expenses'!$J$30:$J$35</c:f>
              <c:numCache>
                <c:formatCode>[$$-409]#,##0_ ;\-[$$-409]#,##0\ 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56-46AE-9B46-39974877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2508751"/>
        <c:axId val="130950607"/>
      </c:barChart>
      <c:catAx>
        <c:axId val="1325087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0607"/>
        <c:crosses val="autoZero"/>
        <c:auto val="1"/>
        <c:lblAlgn val="ctr"/>
        <c:lblOffset val="100"/>
        <c:noMultiLvlLbl val="0"/>
      </c:catAx>
      <c:valAx>
        <c:axId val="13095060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325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Monthly income</a:t>
            </a:r>
          </a:p>
        </c:rich>
      </c:tx>
      <c:layout>
        <c:manualLayout>
          <c:xMode val="edge"/>
          <c:yMode val="edge"/>
          <c:x val="0.32726992125984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expenses'!$C$28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and expenses'!$B$29:$B$32</c:f>
              <c:numCache>
                <c:formatCode>General</c:formatCode>
                <c:ptCount val="4"/>
              </c:numCache>
            </c:numRef>
          </c:cat>
          <c:val>
            <c:numRef>
              <c:f>'Income and expenses'!$C$29:$C$32</c:f>
              <c:numCache>
                <c:formatCode>[$$-409]#,##0_ ;\-[$$-409]#,##0\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46C-449C-9061-776550EF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18224607"/>
        <c:axId val="411493695"/>
      </c:barChart>
      <c:catAx>
        <c:axId val="318224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3695"/>
        <c:crosses val="autoZero"/>
        <c:auto val="1"/>
        <c:lblAlgn val="ctr"/>
        <c:lblOffset val="100"/>
        <c:tickLblSkip val="1"/>
        <c:noMultiLvlLbl val="0"/>
      </c:catAx>
      <c:valAx>
        <c:axId val="411493695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3182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8</xdr:row>
      <xdr:rowOff>212911</xdr:rowOff>
    </xdr:to>
    <xdr:graphicFrame macro="">
      <xdr:nvGraphicFramePr>
        <xdr:cNvPr id="2" name="Chart 1" descr="monthly budget snapshot">
          <a:extLst>
            <a:ext uri="{FF2B5EF4-FFF2-40B4-BE49-F238E27FC236}">
              <a16:creationId xmlns:a16="http://schemas.microsoft.com/office/drawing/2014/main" id="{72D4FFA5-5121-4C9D-B8B4-8B1EB984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23" name="Chart 22" descr="monthly expenses chart">
          <a:extLst>
            <a:ext uri="{FF2B5EF4-FFF2-40B4-BE49-F238E27FC236}">
              <a16:creationId xmlns:a16="http://schemas.microsoft.com/office/drawing/2014/main" id="{F927B13B-6F18-4497-97DB-99783ECD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6" name="Chart 25" descr="college semester expenses chart">
          <a:extLst>
            <a:ext uri="{FF2B5EF4-FFF2-40B4-BE49-F238E27FC236}">
              <a16:creationId xmlns:a16="http://schemas.microsoft.com/office/drawing/2014/main" id="{7FF28067-26B3-41D2-9600-42CD2AF5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</xdr:row>
      <xdr:rowOff>1</xdr:rowOff>
    </xdr:from>
    <xdr:to>
      <xdr:col>3</xdr:col>
      <xdr:colOff>0</xdr:colOff>
      <xdr:row>24</xdr:row>
      <xdr:rowOff>1</xdr:rowOff>
    </xdr:to>
    <xdr:graphicFrame macro="">
      <xdr:nvGraphicFramePr>
        <xdr:cNvPr id="27" name="Chart 26" descr="monthly income chart">
          <a:extLst>
            <a:ext uri="{FF2B5EF4-FFF2-40B4-BE49-F238E27FC236}">
              <a16:creationId xmlns:a16="http://schemas.microsoft.com/office/drawing/2014/main" id="{AE741039-B3BD-4029-B5E8-7C7CFE28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AD52-A57F-42BF-9466-E4281F1B2D83}" name="Monthly_Income" displayName="Monthly_Income" ref="B28:C33" totalsRowCount="1" headerRowDxfId="22" dataDxfId="21" totalsRowDxfId="20">
  <autoFilter ref="B28:C32" xr:uid="{A2821CA4-CCD6-4EFE-96A9-79945349A7BD}"/>
  <tableColumns count="2">
    <tableColumn id="1" xr3:uid="{175452D6-E7DB-42C5-B2ED-F833CA37896A}" name="Item" totalsRowLabel="Total" dataDxfId="19" totalsRowDxfId="6"/>
    <tableColumn id="2" xr3:uid="{A27738D9-D380-42AC-83BA-C5D41368A324}" name="Amount" totalsRowFunction="sum" dataDxfId="18" totalsRowDxfId="5"/>
  </tableColumns>
  <tableStyleInfo name="College 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7ED1B-5CFA-4B89-8A0C-061535D52431}" name="Monthly_Expenses" displayName="Monthly_Expenses" ref="E28:F40" totalsRowCount="1" headerRowDxfId="17" dataDxfId="16" totalsRowDxfId="15">
  <autoFilter ref="E28:F39" xr:uid="{8E35AB54-19EF-4866-819B-E0630E0DB416}"/>
  <tableColumns count="2">
    <tableColumn id="1" xr3:uid="{5CFBF002-1947-4A6C-A412-4362E04FD5D9}" name="Item" totalsRowLabel="Total" dataDxfId="14" totalsRowDxfId="4"/>
    <tableColumn id="2" xr3:uid="{B65B5A0E-F8EF-4413-82D5-205A778A0212}" name="Amount" totalsRowFunction="sum" dataDxfId="13" totalsRowDxfId="3"/>
  </tableColumns>
  <tableStyleInfo name="Monthly Expense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F323F0-C77B-4203-AEE5-4C8078241A1F}" name="Semester_Expenses" displayName="Semester_Expenses" ref="H29:J36" totalsRowCount="1" headerRowDxfId="12" dataDxfId="11" totalsRowDxfId="10">
  <autoFilter ref="H29:J35" xr:uid="{2965ED57-0BD8-4D5B-9F80-FAB362CDF2D3}"/>
  <tableColumns count="3">
    <tableColumn id="1" xr3:uid="{08F2085D-051E-4723-8D7A-765E9F8EBE3E}" name="Item" totalsRowLabel="Total" dataDxfId="9" totalsRowDxfId="2"/>
    <tableColumn id="2" xr3:uid="{9AB55E30-4F47-47FE-9F35-566734E91EBC}" name="Amount" totalsRowFunction="sum" dataDxfId="8" totalsRowDxfId="1"/>
    <tableColumn id="3" xr3:uid="{5E15BA00-BF4B-461D-9EAB-1F17E2896EC7}" name="Per month" totalsRowFunction="custom" dataDxfId="7" totalsRowDxfId="0" totalsRowCellStyle="Currency">
      <totalsRowFormula>SUM(J30:J35)</totalsRowFormula>
    </tableColumn>
  </tableColumns>
  <tableStyleInfo name="Monthly Incom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amily">
      <a:dk1>
        <a:sysClr val="windowText" lastClr="000000"/>
      </a:dk1>
      <a:lt1>
        <a:sysClr val="window" lastClr="FFFFFF"/>
      </a:lt1>
      <a:dk2>
        <a:srgbClr val="635C50"/>
      </a:dk2>
      <a:lt2>
        <a:srgbClr val="F5F5F5"/>
      </a:lt2>
      <a:accent1>
        <a:srgbClr val="1EB0D0"/>
      </a:accent1>
      <a:accent2>
        <a:srgbClr val="D93A51"/>
      </a:accent2>
      <a:accent3>
        <a:srgbClr val="67AE3E"/>
      </a:accent3>
      <a:accent4>
        <a:srgbClr val="F58220"/>
      </a:accent4>
      <a:accent5>
        <a:srgbClr val="974792"/>
      </a:accent5>
      <a:accent6>
        <a:srgbClr val="FFCD30"/>
      </a:accent6>
      <a:hlink>
        <a:srgbClr val="74ACDC"/>
      </a:hlink>
      <a:folHlink>
        <a:srgbClr val="974792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2E6B-6854-4306-B221-99D7BD912A32}">
  <dimension ref="A1:L40"/>
  <sheetViews>
    <sheetView showGridLines="0" tabSelected="1" zoomScale="88" zoomScaleNormal="91" workbookViewId="0">
      <selection activeCell="H31" sqref="H31"/>
    </sheetView>
  </sheetViews>
  <sheetFormatPr defaultColWidth="8.75" defaultRowHeight="14.25" x14ac:dyDescent="0.2"/>
  <cols>
    <col min="1" max="1" width="3.75" customWidth="1"/>
    <col min="2" max="2" width="25.75" customWidth="1"/>
    <col min="3" max="3" width="15.75" customWidth="1"/>
    <col min="4" max="4" width="3.75" customWidth="1"/>
    <col min="5" max="5" width="25.75" customWidth="1"/>
    <col min="6" max="6" width="15.75" customWidth="1"/>
    <col min="7" max="7" width="3.75" customWidth="1"/>
    <col min="8" max="8" width="25.75" customWidth="1"/>
    <col min="9" max="9" width="15.75" customWidth="1"/>
    <col min="10" max="10" width="10.75" customWidth="1"/>
    <col min="11" max="11" width="3.75" customWidth="1"/>
  </cols>
  <sheetData>
    <row r="1" spans="1:10" x14ac:dyDescent="0.2">
      <c r="A1" s="3"/>
    </row>
    <row r="2" spans="1:10" ht="109.5" customHeight="1" x14ac:dyDescent="0.2">
      <c r="B2" s="23" t="s">
        <v>12</v>
      </c>
      <c r="C2" s="24"/>
      <c r="D2" s="24"/>
      <c r="E2" s="24"/>
      <c r="F2" s="24"/>
      <c r="G2" s="24"/>
      <c r="H2" s="24"/>
      <c r="I2" s="24"/>
      <c r="J2" s="24"/>
    </row>
    <row r="3" spans="1:10" ht="19.899999999999999" customHeight="1" x14ac:dyDescent="0.2">
      <c r="A3" s="8"/>
    </row>
    <row r="4" spans="1:10" ht="19.899999999999999" customHeight="1" x14ac:dyDescent="0.2">
      <c r="A4" s="3"/>
    </row>
    <row r="5" spans="1:10" ht="19.899999999999999" customHeight="1" x14ac:dyDescent="0.2"/>
    <row r="6" spans="1:10" ht="19.899999999999999" customHeight="1" x14ac:dyDescent="0.2"/>
    <row r="7" spans="1:10" ht="19.899999999999999" customHeight="1" x14ac:dyDescent="0.2"/>
    <row r="8" spans="1:10" ht="19.899999999999999" customHeight="1" x14ac:dyDescent="0.2"/>
    <row r="9" spans="1:10" ht="19.899999999999999" customHeight="1" x14ac:dyDescent="0.2"/>
    <row r="10" spans="1:10" ht="19.899999999999999" customHeight="1" thickBot="1" x14ac:dyDescent="0.25"/>
    <row r="11" spans="1:10" ht="19.899999999999999" customHeight="1" x14ac:dyDescent="0.2">
      <c r="A11" s="3"/>
      <c r="B11" s="16"/>
      <c r="C11" s="17"/>
      <c r="D11" s="17"/>
      <c r="E11" s="17"/>
      <c r="F11" s="17"/>
      <c r="G11" s="17"/>
      <c r="H11" s="29"/>
      <c r="I11" s="29"/>
      <c r="J11" s="30"/>
    </row>
    <row r="12" spans="1:10" ht="19.899999999999999" customHeight="1" x14ac:dyDescent="0.2">
      <c r="B12" s="18"/>
      <c r="J12" s="19"/>
    </row>
    <row r="13" spans="1:10" ht="19.899999999999999" customHeight="1" x14ac:dyDescent="0.2">
      <c r="B13" s="18"/>
      <c r="J13" s="19"/>
    </row>
    <row r="14" spans="1:10" ht="19.899999999999999" customHeight="1" x14ac:dyDescent="0.2">
      <c r="B14" s="18"/>
      <c r="J14" s="19"/>
    </row>
    <row r="15" spans="1:10" ht="19.899999999999999" customHeight="1" x14ac:dyDescent="0.2">
      <c r="B15" s="18"/>
      <c r="J15" s="19"/>
    </row>
    <row r="16" spans="1:10" ht="19.899999999999999" customHeight="1" x14ac:dyDescent="0.2">
      <c r="B16" s="18"/>
      <c r="J16" s="19"/>
    </row>
    <row r="17" spans="1:12" ht="19.899999999999999" customHeight="1" x14ac:dyDescent="0.2">
      <c r="B17" s="18"/>
      <c r="J17" s="19"/>
    </row>
    <row r="18" spans="1:12" ht="19.899999999999999" customHeight="1" x14ac:dyDescent="0.2">
      <c r="B18" s="18"/>
      <c r="J18" s="19"/>
    </row>
    <row r="19" spans="1:12" ht="19.899999999999999" customHeight="1" x14ac:dyDescent="0.2">
      <c r="B19" s="18"/>
      <c r="J19" s="19"/>
    </row>
    <row r="20" spans="1:12" ht="19.899999999999999" customHeight="1" x14ac:dyDescent="0.2">
      <c r="B20" s="18"/>
      <c r="J20" s="19"/>
    </row>
    <row r="21" spans="1:12" ht="19.899999999999999" customHeight="1" x14ac:dyDescent="0.2">
      <c r="A21" s="3"/>
      <c r="B21" s="18"/>
      <c r="J21" s="19"/>
    </row>
    <row r="22" spans="1:12" ht="19.899999999999999" customHeight="1" x14ac:dyDescent="0.2">
      <c r="A22" s="3"/>
      <c r="B22" s="18"/>
      <c r="J22" s="19"/>
    </row>
    <row r="23" spans="1:12" ht="19.899999999999999" customHeight="1" x14ac:dyDescent="0.2">
      <c r="A23" s="3"/>
      <c r="B23" s="18"/>
      <c r="J23" s="19"/>
    </row>
    <row r="24" spans="1:12" ht="19.899999999999999" customHeight="1" thickBot="1" x14ac:dyDescent="0.25">
      <c r="A24" s="3"/>
      <c r="B24" s="20"/>
      <c r="C24" s="21"/>
      <c r="D24" s="21"/>
      <c r="E24" s="21"/>
      <c r="F24" s="21"/>
      <c r="G24" s="21"/>
      <c r="H24" s="21"/>
      <c r="I24" s="21"/>
      <c r="J24" s="22"/>
    </row>
    <row r="25" spans="1:12" ht="19.899999999999999" customHeight="1" x14ac:dyDescent="0.2">
      <c r="A25" s="3"/>
    </row>
    <row r="26" spans="1:12" ht="19.899999999999999" customHeight="1" x14ac:dyDescent="0.2">
      <c r="A26" s="5"/>
      <c r="B26" s="26" t="s">
        <v>6</v>
      </c>
      <c r="C26" s="26"/>
      <c r="E26" s="27" t="s">
        <v>7</v>
      </c>
      <c r="F26" s="27"/>
      <c r="H26" s="28" t="s">
        <v>8</v>
      </c>
      <c r="I26" s="28"/>
      <c r="J26" s="28"/>
    </row>
    <row r="27" spans="1:12" ht="19.899999999999999" customHeight="1" x14ac:dyDescent="0.2">
      <c r="H27" s="25" t="s">
        <v>9</v>
      </c>
      <c r="I27" s="25"/>
      <c r="J27" s="6">
        <v>6</v>
      </c>
    </row>
    <row r="28" spans="1:12" ht="19.899999999999999" customHeight="1" x14ac:dyDescent="0.2">
      <c r="A28" s="1"/>
      <c r="B28" s="13" t="s">
        <v>0</v>
      </c>
      <c r="C28" s="9" t="s">
        <v>1</v>
      </c>
      <c r="D28" s="11"/>
      <c r="E28" s="13" t="s">
        <v>0</v>
      </c>
      <c r="F28" s="13" t="s">
        <v>1</v>
      </c>
      <c r="G28" s="12"/>
      <c r="H28" s="10"/>
      <c r="I28" s="10"/>
      <c r="J28" s="10"/>
    </row>
    <row r="29" spans="1:12" ht="19.899999999999999" customHeight="1" x14ac:dyDescent="0.2">
      <c r="A29" s="1"/>
      <c r="B29" s="11"/>
      <c r="C29" s="14"/>
      <c r="D29" s="11"/>
      <c r="E29" s="11"/>
      <c r="F29" s="14"/>
      <c r="G29" s="10"/>
      <c r="H29" s="13" t="s">
        <v>0</v>
      </c>
      <c r="I29" s="13" t="s">
        <v>1</v>
      </c>
      <c r="J29" s="13" t="s">
        <v>3</v>
      </c>
      <c r="L29" t="s">
        <v>13</v>
      </c>
    </row>
    <row r="30" spans="1:12" ht="19.899999999999999" customHeight="1" x14ac:dyDescent="0.2">
      <c r="A30" s="1"/>
      <c r="B30" s="11"/>
      <c r="C30" s="14"/>
      <c r="D30" s="11"/>
      <c r="E30" s="11"/>
      <c r="F30" s="14"/>
      <c r="G30" s="11"/>
      <c r="H30" s="11"/>
      <c r="I30" s="9"/>
      <c r="J30" s="14"/>
    </row>
    <row r="31" spans="1:12" ht="19.899999999999999" customHeight="1" x14ac:dyDescent="0.2">
      <c r="A31" s="1"/>
      <c r="B31" s="11"/>
      <c r="C31" s="14"/>
      <c r="D31" s="11"/>
      <c r="E31" s="11"/>
      <c r="F31" s="14"/>
      <c r="G31" s="11"/>
      <c r="H31" s="11"/>
      <c r="I31" s="9"/>
      <c r="J31" s="14"/>
      <c r="L31" s="7"/>
    </row>
    <row r="32" spans="1:12" ht="19.899999999999999" customHeight="1" x14ac:dyDescent="0.2">
      <c r="A32" s="1"/>
      <c r="B32" s="11"/>
      <c r="C32" s="14"/>
      <c r="D32" s="11"/>
      <c r="E32" s="11"/>
      <c r="F32" s="14"/>
      <c r="G32" s="11"/>
      <c r="H32" s="11"/>
      <c r="I32" s="9"/>
      <c r="J32" s="14"/>
    </row>
    <row r="33" spans="2:10" ht="19.899999999999999" customHeight="1" x14ac:dyDescent="0.2">
      <c r="B33" s="10" t="s">
        <v>2</v>
      </c>
      <c r="C33" s="14">
        <f>SUBTOTAL(109,Monthly_Income[Amount])</f>
        <v>0</v>
      </c>
      <c r="D33" s="10"/>
      <c r="E33" s="10"/>
      <c r="F33" s="14"/>
      <c r="G33" s="11"/>
      <c r="H33" s="11"/>
      <c r="I33" s="9"/>
      <c r="J33" s="14"/>
    </row>
    <row r="34" spans="2:10" ht="19.899999999999999" customHeight="1" x14ac:dyDescent="0.2">
      <c r="B34" s="10"/>
      <c r="C34" s="10"/>
      <c r="D34" s="10"/>
      <c r="E34" s="10"/>
      <c r="F34" s="14"/>
      <c r="G34" s="11"/>
      <c r="H34" s="10"/>
      <c r="I34" s="9"/>
      <c r="J34" s="14"/>
    </row>
    <row r="35" spans="2:10" ht="19.899999999999999" customHeight="1" x14ac:dyDescent="0.2">
      <c r="B35" s="10"/>
      <c r="C35" s="10"/>
      <c r="D35" s="10"/>
      <c r="E35" s="10"/>
      <c r="F35" s="14"/>
      <c r="G35" s="10"/>
      <c r="H35" s="10"/>
      <c r="I35" s="9"/>
      <c r="J35" s="14"/>
    </row>
    <row r="36" spans="2:10" ht="19.899999999999999" customHeight="1" x14ac:dyDescent="0.2">
      <c r="B36" s="10"/>
      <c r="C36" s="10"/>
      <c r="D36" s="10"/>
      <c r="E36" s="10"/>
      <c r="F36" s="14"/>
      <c r="G36" s="10"/>
      <c r="H36" s="10" t="s">
        <v>2</v>
      </c>
      <c r="I36" s="9">
        <f>SUBTOTAL(109,Semester_Expenses[Amount])</f>
        <v>0</v>
      </c>
      <c r="J36" s="15">
        <f>SUM(J30:J35)</f>
        <v>0</v>
      </c>
    </row>
    <row r="37" spans="2:10" ht="19.899999999999999" customHeight="1" x14ac:dyDescent="0.2">
      <c r="B37" s="10"/>
      <c r="C37" s="10"/>
      <c r="D37" s="10"/>
      <c r="E37" s="10"/>
      <c r="F37" s="14"/>
      <c r="G37" s="10"/>
      <c r="H37" s="10"/>
      <c r="I37" s="10"/>
      <c r="J37" s="10"/>
    </row>
    <row r="38" spans="2:10" ht="19.899999999999999" customHeight="1" x14ac:dyDescent="0.2">
      <c r="B38" s="10"/>
      <c r="C38" s="10"/>
      <c r="D38" s="10"/>
      <c r="E38" s="10"/>
      <c r="F38" s="14"/>
      <c r="G38" s="10"/>
      <c r="H38" s="10"/>
      <c r="I38" s="10"/>
      <c r="J38" s="10"/>
    </row>
    <row r="39" spans="2:10" ht="19.899999999999999" customHeight="1" x14ac:dyDescent="0.2">
      <c r="B39" s="10"/>
      <c r="C39" s="10"/>
      <c r="D39" s="10"/>
      <c r="E39" s="10"/>
      <c r="F39" s="14"/>
      <c r="G39" s="10"/>
      <c r="H39" s="10"/>
      <c r="I39" s="10"/>
      <c r="J39" s="10"/>
    </row>
    <row r="40" spans="2:10" ht="19.899999999999999" customHeight="1" x14ac:dyDescent="0.2">
      <c r="B40" s="10"/>
      <c r="C40" s="10"/>
      <c r="D40" s="10"/>
      <c r="E40" s="10" t="s">
        <v>2</v>
      </c>
      <c r="F40" s="14">
        <f>SUBTOTAL(109,Monthly_Expenses[Amount])</f>
        <v>0</v>
      </c>
      <c r="G40" s="10"/>
      <c r="H40" s="10"/>
      <c r="I40" s="10"/>
      <c r="J40" s="10"/>
    </row>
  </sheetData>
  <mergeCells count="6">
    <mergeCell ref="B2:J2"/>
    <mergeCell ref="H27:I27"/>
    <mergeCell ref="B26:C26"/>
    <mergeCell ref="E26:F26"/>
    <mergeCell ref="H26:J26"/>
    <mergeCell ref="H11:J11"/>
  </mergeCells>
  <dataValidations count="4">
    <dataValidation allowBlank="1" showInputMessage="1" showErrorMessage="1" prompt="Chart in cell B4 is updated automatically. Values are based on data from the tables in cells B28, E28 &amp; H29. Next tip in cell A11" sqref="A4" xr:uid="{4F4D1D7A-781B-44FE-9FB0-0E2068A50C18}"/>
    <dataValidation allowBlank="1" showInputMessage="1" showErrorMessage="1" prompt="Create college budget in this worksheet. Next tip is in cell A4." sqref="A1" xr:uid="{CFD6AFB6-296D-426C-BD67-97C76002F53E}"/>
    <dataValidation allowBlank="1" showInputMessage="1" showErrorMessage="1" prompt="Chart in cells B11, E11 &amp; H11 are updated automatically. Values are based on data from the tables in cells B28, E28 &amp; H29._x000a_Next tip is in cell A26." sqref="A11" xr:uid="{B7F7D8C7-AB16-4D94-B1F9-7DCD34EB6AC8}"/>
    <dataValidation allowBlank="1" showInputMessage="1" showErrorMessage="1" prompt="Type all your income and expenses in tables on this sheet. Type how long (in months) your semester is in cell J27." sqref="A26" xr:uid="{BEF7C8DA-E741-4E1A-93F5-EBC8463BCC43}"/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0B1E-0E2C-4F13-99EE-4EB0EDE811F5}">
  <dimension ref="A1:B5"/>
  <sheetViews>
    <sheetView workbookViewId="0">
      <selection activeCell="A6" sqref="A6"/>
    </sheetView>
  </sheetViews>
  <sheetFormatPr defaultColWidth="8.75" defaultRowHeight="14.25" x14ac:dyDescent="0.2"/>
  <cols>
    <col min="1" max="1" width="22.25" customWidth="1"/>
  </cols>
  <sheetData>
    <row r="1" spans="1:2" x14ac:dyDescent="0.2">
      <c r="A1" s="4" t="s">
        <v>4</v>
      </c>
      <c r="B1" s="2">
        <f>Monthly_Income[[#Totals],[Amount]]</f>
        <v>0</v>
      </c>
    </row>
    <row r="2" spans="1:2" x14ac:dyDescent="0.2">
      <c r="A2" s="4" t="s">
        <v>5</v>
      </c>
      <c r="B2" s="2">
        <f>Monthly_Expenses[[#Totals],[Amount]]+Semester_Expenses[[#Totals],[Per month]]</f>
        <v>0</v>
      </c>
    </row>
    <row r="3" spans="1:2" x14ac:dyDescent="0.2">
      <c r="A3" s="4" t="s">
        <v>10</v>
      </c>
      <c r="B3" s="2">
        <f>B1-B2</f>
        <v>0</v>
      </c>
    </row>
    <row r="4" spans="1:2" x14ac:dyDescent="0.2">
      <c r="A4" s="4" t="s">
        <v>7</v>
      </c>
      <c r="B4" s="2">
        <f>Monthly_Expenses[[#Totals],[Amount]]</f>
        <v>0</v>
      </c>
    </row>
    <row r="5" spans="1:2" x14ac:dyDescent="0.2">
      <c r="A5" s="4" t="s">
        <v>11</v>
      </c>
      <c r="B5" s="2">
        <f>Semester_Expenses[[#Totals],[Per month]]</f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CE2963-6D50-44BD-8C25-C3DA36BE041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00CF0CA-E8E3-4F84-9C4B-60FF0D16B4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5B927B-C9F8-4C6A-9560-523B00F2A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TM12172384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Income and expenses</vt:lpstr>
      <vt:lpstr>Calculation</vt:lpstr>
      <vt:lpstr>Months_in_semester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2022-11-28T06:31:41Z</dcterms:created>
  <dcterms:modified xsi:type="dcterms:W3CDTF">2023-06-13T00:57:37Z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