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AMSof_Develop\Libary\"/>
    </mc:Choice>
  </mc:AlternateContent>
  <bookViews>
    <workbookView xWindow="0" yWindow="0" windowWidth="21570" windowHeight="8085" activeTab="1"/>
  </bookViews>
  <sheets>
    <sheet name="Протокол" sheetId="1" r:id="rId1"/>
    <sheet name="Графік сигналу" sheetId="4" r:id="rId2"/>
  </sheets>
  <calcPr calcId="162913" calcOnSave="0"/>
</workbook>
</file>

<file path=xl/calcChain.xml><?xml version="1.0" encoding="utf-8"?>
<calcChain xmlns="http://schemas.openxmlformats.org/spreadsheetml/2006/main">
  <c r="M20" i="1" l="1"/>
  <c r="F29" i="1" s="1"/>
  <c r="O29" i="1" s="1"/>
  <c r="C29" i="1"/>
  <c r="C30" i="1"/>
  <c r="C31" i="1"/>
  <c r="F30" i="1" l="1"/>
  <c r="O30" i="1" s="1"/>
  <c r="F31" i="1"/>
  <c r="O31" i="1" s="1"/>
  <c r="U23" i="1"/>
  <c r="C24" i="1" l="1"/>
  <c r="C25" i="1"/>
  <c r="C26" i="1"/>
  <c r="C27" i="1"/>
  <c r="C28" i="1"/>
  <c r="C23" i="1"/>
  <c r="F27" i="1" l="1"/>
  <c r="O27" i="1" s="1"/>
  <c r="F25" i="1"/>
  <c r="O25" i="1" s="1"/>
  <c r="F26" i="1"/>
  <c r="O26" i="1" s="1"/>
  <c r="F24" i="1"/>
  <c r="O24" i="1" s="1"/>
  <c r="F28" i="1"/>
  <c r="O28" i="1" s="1"/>
  <c r="F23" i="1"/>
  <c r="O23" i="1" s="1"/>
</calcChain>
</file>

<file path=xl/comments1.xml><?xml version="1.0" encoding="utf-8"?>
<comments xmlns="http://schemas.openxmlformats.org/spreadsheetml/2006/main">
  <authors>
    <author>Alexandr</author>
  </authors>
  <commentList>
    <comment ref="A17" authorId="0" shapeId="0">
      <text>
        <r>
          <rPr>
            <b/>
            <sz val="7"/>
            <color indexed="81"/>
            <rFont val="Tahoma"/>
            <family val="2"/>
            <charset val="204"/>
          </rPr>
          <t xml:space="preserve">Техническое описание и инструкция по эксплуатации (Внешторгиздат. Изд. №III424/I)
</t>
        </r>
        <r>
          <rPr>
            <sz val="7"/>
            <color indexed="81"/>
            <rFont val="Tahoma"/>
            <family val="2"/>
            <charset val="204"/>
          </rPr>
          <t>Время прогрева, мин…….5</t>
        </r>
        <r>
          <rPr>
            <b/>
            <sz val="7"/>
            <color indexed="81"/>
            <rFont val="Tahoma"/>
            <family val="2"/>
            <charset val="204"/>
          </rPr>
          <t xml:space="preserve">
49501860.3.0009 МП</t>
        </r>
        <r>
          <rPr>
            <sz val="7"/>
            <color indexed="81"/>
            <rFont val="Tahoma"/>
            <family val="2"/>
            <charset val="204"/>
          </rPr>
          <t xml:space="preserve">
- время установления рабочего режима, мин
Е842А………....5;
Е842С ..........10; 
</t>
        </r>
      </text>
    </comment>
    <comment ref="N20" authorId="0" shapeId="0">
      <text>
        <r>
          <rPr>
            <sz val="9"/>
            <color indexed="81"/>
            <rFont val="Tahoma"/>
            <family val="2"/>
            <charset val="204"/>
          </rPr>
          <t>Прогрів 5хв.</t>
        </r>
      </text>
    </comment>
  </commentList>
</comments>
</file>

<file path=xl/sharedStrings.xml><?xml version="1.0" encoding="utf-8"?>
<sst xmlns="http://schemas.openxmlformats.org/spreadsheetml/2006/main" count="73" uniqueCount="51">
  <si>
    <t>перетворювача</t>
  </si>
  <si>
    <t>Умови повірки</t>
  </si>
  <si>
    <t>Зразкове обладнання</t>
  </si>
  <si>
    <t>t =</t>
  </si>
  <si>
    <t>φ =</t>
  </si>
  <si>
    <t>F =</t>
  </si>
  <si>
    <t>P =</t>
  </si>
  <si>
    <t>N</t>
  </si>
  <si>
    <t>мм. рт. ст.</t>
  </si>
  <si>
    <t>º С</t>
  </si>
  <si>
    <t>%</t>
  </si>
  <si>
    <t>Hz</t>
  </si>
  <si>
    <t>Тип</t>
  </si>
  <si>
    <t>Зав.№</t>
  </si>
  <si>
    <t>M113C</t>
  </si>
  <si>
    <t>Значення основної приведеної похибки, %</t>
  </si>
  <si>
    <t>ПРОТОКОЛ №</t>
  </si>
  <si>
    <t>Поточні</t>
  </si>
  <si>
    <t>Нормальні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</si>
  <si>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</si>
  <si>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</si>
  <si>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</si>
  <si>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</si>
  <si>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</si>
  <si>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</si>
  <si>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</si>
  <si>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Провідність схеми</t>
  </si>
  <si>
    <t>I ном, 
A</t>
  </si>
  <si>
    <t>Нормуюче знач. вих. сигналу, mA</t>
  </si>
  <si>
    <t>X</t>
  </si>
  <si>
    <t>Ф4102/1-1M</t>
  </si>
  <si>
    <t>01000</t>
  </si>
  <si>
    <t>Дійсні значення</t>
  </si>
  <si>
    <t>Виміряне значення вихідного струму, mA</t>
  </si>
  <si>
    <t>Вхідного струму, А</t>
  </si>
  <si>
    <t>Вихідного струму, mА</t>
  </si>
  <si>
    <t>Номінальний струм, A</t>
  </si>
  <si>
    <t>Вих. №</t>
  </si>
  <si>
    <t>Код 
параметру</t>
  </si>
  <si>
    <t>Код вихідного 
струму</t>
  </si>
  <si>
    <t>Висновок:</t>
  </si>
  <si>
    <t>Підпис</t>
  </si>
  <si>
    <t>Дата:</t>
  </si>
  <si>
    <t>Визначення основної приведенної похибки в режимі вимірювання сили змінного струму</t>
  </si>
  <si>
    <t>Границі основної приведеної похибки, ± %</t>
  </si>
  <si>
    <t>E842</t>
  </si>
  <si>
    <t>460 ÷ 800 мм. рт. cт</t>
  </si>
  <si>
    <t>15 ÷ 25 ºС</t>
  </si>
  <si>
    <t>30 - 80%</t>
  </si>
  <si>
    <t>45 ÷ 65 Hz</t>
  </si>
  <si>
    <t>3. Опробування приладу: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</si>
</sst>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15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sz val="7"/>
      <color indexed="81"/>
      <name val="Tahoma"/>
      <family val="2"/>
      <charset val="204"/>
    </font>
    <font>
      <b/>
      <sz val="7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9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5" fontId="10" fillId="0" borderId="7" xfId="0" applyNumberFormat="1" applyFont="1" applyBorder="1" applyAlignment="1">
      <alignment horizontal="center" vertical="center"/>
    </xf>
    <xf numFmtId="165" fontId="10" fillId="0" borderId="9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10" fillId="0" borderId="10" xfId="0" applyNumberFormat="1" applyFont="1" applyBorder="1" applyAlignment="1">
      <alignment horizontal="center" vertical="center"/>
    </xf>
    <xf numFmtId="165" fontId="10" fillId="0" borderId="12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0" fontId="7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center" vertical="top"/>
    </xf>
    <xf numFmtId="0" fontId="8" fillId="0" borderId="11" xfId="0" applyFont="1" applyBorder="1" applyAlignment="1">
      <alignment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6"/>
  <sheetViews>
    <sheetView zoomScale="180" zoomScaleNormal="100" zoomScalePageLayoutView="180" workbookViewId="0">
      <selection activeCell="D64" sqref="D64"/>
    </sheetView>
  </sheetViews>
  <sheetFormatPr defaultColWidth="9.140625" defaultRowHeight="15" x14ac:dyDescent="0.25"/>
  <cols>
    <col min="1" max="21" width="4.140625" style="2" customWidth="1"/>
    <col min="22" max="22" width="5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49" t="s">
        <v>16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52" t="s">
        <v>29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s="15" customFormat="1" ht="11.25" customHeight="1" x14ac:dyDescent="0.25">
      <c r="A3" s="55" t="s">
        <v>19</v>
      </c>
      <c r="B3" s="56"/>
      <c r="C3" s="56"/>
      <c r="D3" s="56"/>
      <c r="E3" s="57" t="s">
        <v>0</v>
      </c>
      <c r="F3" s="57"/>
      <c r="G3" s="57"/>
      <c r="H3" s="57"/>
      <c r="I3" s="57"/>
      <c r="J3" s="57" t="s">
        <v>20</v>
      </c>
      <c r="K3" s="57"/>
      <c r="L3" s="66" t="s">
        <v>45</v>
      </c>
      <c r="M3" s="66"/>
      <c r="N3" s="67" t="s">
        <v>29</v>
      </c>
      <c r="O3" s="67"/>
      <c r="P3" s="57" t="s">
        <v>21</v>
      </c>
      <c r="Q3" s="57"/>
      <c r="R3" s="67" t="s">
        <v>29</v>
      </c>
      <c r="S3" s="67"/>
      <c r="T3" s="67"/>
      <c r="U3" s="67"/>
      <c r="V3" s="68"/>
      <c r="W3" s="18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5" customFormat="1" ht="22.5" customHeight="1" x14ac:dyDescent="0.25">
      <c r="A5" s="17"/>
      <c r="B5" s="53" t="s">
        <v>22</v>
      </c>
      <c r="C5" s="54"/>
      <c r="D5" s="54"/>
      <c r="E5" s="28">
        <v>1</v>
      </c>
      <c r="F5" s="53" t="s">
        <v>36</v>
      </c>
      <c r="G5" s="54"/>
      <c r="H5" s="54"/>
      <c r="I5" s="20" t="s">
        <v>29</v>
      </c>
      <c r="J5" s="53"/>
      <c r="K5" s="54"/>
      <c r="L5" s="54"/>
      <c r="M5" s="20"/>
      <c r="N5" s="53"/>
      <c r="O5" s="54"/>
      <c r="P5" s="54"/>
      <c r="Q5" s="20"/>
      <c r="R5" s="58" t="s">
        <v>26</v>
      </c>
      <c r="S5" s="59"/>
      <c r="T5" s="59"/>
      <c r="U5" s="21">
        <v>2</v>
      </c>
      <c r="V5" s="16"/>
      <c r="W5" s="18"/>
    </row>
    <row r="6" spans="1:23" ht="11.25" customHeight="1" x14ac:dyDescent="0.25">
      <c r="C6" s="5"/>
      <c r="D6" s="5"/>
      <c r="E6" s="5"/>
      <c r="F6" s="5"/>
      <c r="G6" s="5"/>
    </row>
    <row r="7" spans="1:23" s="15" customFormat="1" ht="11.25" customHeight="1" x14ac:dyDescent="0.25">
      <c r="A7" s="6"/>
      <c r="B7" s="50" t="s">
        <v>1</v>
      </c>
      <c r="C7" s="50"/>
      <c r="D7" s="50"/>
      <c r="E7" s="50"/>
      <c r="F7" s="50"/>
      <c r="G7" s="50"/>
      <c r="H7" s="50"/>
      <c r="I7" s="50"/>
      <c r="N7" s="50" t="s">
        <v>2</v>
      </c>
      <c r="O7" s="50"/>
      <c r="P7" s="50"/>
      <c r="Q7" s="50"/>
      <c r="R7" s="50"/>
      <c r="S7" s="50"/>
      <c r="T7" s="50"/>
      <c r="U7" s="50"/>
      <c r="V7" s="6"/>
    </row>
    <row r="8" spans="1:23" s="15" customFormat="1" ht="11.25" customHeight="1" x14ac:dyDescent="0.25">
      <c r="B8" s="51" t="s">
        <v>17</v>
      </c>
      <c r="C8" s="51"/>
      <c r="D8" s="51"/>
      <c r="E8" s="51"/>
      <c r="F8" s="51" t="s">
        <v>18</v>
      </c>
      <c r="G8" s="51"/>
      <c r="H8" s="51"/>
      <c r="I8" s="51"/>
      <c r="N8" s="51" t="s">
        <v>12</v>
      </c>
      <c r="O8" s="51"/>
      <c r="P8" s="51"/>
      <c r="Q8" s="51"/>
      <c r="R8" s="51" t="s">
        <v>13</v>
      </c>
      <c r="S8" s="51"/>
      <c r="T8" s="51"/>
      <c r="U8" s="51"/>
    </row>
    <row r="9" spans="1:23" s="15" customFormat="1" ht="11.25" customHeight="1" x14ac:dyDescent="0.25">
      <c r="B9" s="11" t="s">
        <v>6</v>
      </c>
      <c r="C9" s="26" t="s">
        <v>7</v>
      </c>
      <c r="D9" s="60" t="s">
        <v>8</v>
      </c>
      <c r="E9" s="60"/>
      <c r="F9" s="76" t="s">
        <v>46</v>
      </c>
      <c r="G9" s="77"/>
      <c r="H9" s="77"/>
      <c r="I9" s="78"/>
      <c r="N9" s="70" t="s">
        <v>14</v>
      </c>
      <c r="O9" s="71"/>
      <c r="P9" s="71"/>
      <c r="Q9" s="72"/>
      <c r="R9" s="61">
        <v>556621</v>
      </c>
      <c r="S9" s="61"/>
      <c r="T9" s="61"/>
      <c r="U9" s="62"/>
    </row>
    <row r="10" spans="1:23" s="15" customFormat="1" ht="11.25" customHeight="1" x14ac:dyDescent="0.25">
      <c r="B10" s="11" t="s">
        <v>3</v>
      </c>
      <c r="C10" s="26" t="s">
        <v>7</v>
      </c>
      <c r="D10" s="86" t="s">
        <v>9</v>
      </c>
      <c r="E10" s="86"/>
      <c r="F10" s="76" t="s">
        <v>47</v>
      </c>
      <c r="G10" s="77"/>
      <c r="H10" s="77"/>
      <c r="I10" s="78"/>
      <c r="N10" s="73" t="s">
        <v>30</v>
      </c>
      <c r="O10" s="74"/>
      <c r="P10" s="74"/>
      <c r="Q10" s="75"/>
      <c r="R10" s="61" t="s">
        <v>31</v>
      </c>
      <c r="S10" s="61"/>
      <c r="T10" s="61"/>
      <c r="U10" s="62"/>
    </row>
    <row r="11" spans="1:23" s="15" customFormat="1" ht="11.25" customHeight="1" x14ac:dyDescent="0.2">
      <c r="B11" s="12" t="s">
        <v>4</v>
      </c>
      <c r="C11" s="26" t="s">
        <v>7</v>
      </c>
      <c r="D11" s="60" t="s">
        <v>10</v>
      </c>
      <c r="E11" s="60"/>
      <c r="F11" s="76" t="s">
        <v>48</v>
      </c>
      <c r="G11" s="77"/>
      <c r="H11" s="77"/>
      <c r="I11" s="78"/>
      <c r="N11" s="73"/>
      <c r="O11" s="74"/>
      <c r="P11" s="74"/>
      <c r="Q11" s="75"/>
      <c r="R11" s="61"/>
      <c r="S11" s="61"/>
      <c r="T11" s="61"/>
      <c r="U11" s="62"/>
    </row>
    <row r="12" spans="1:23" s="15" customFormat="1" ht="11.25" customHeight="1" x14ac:dyDescent="0.25">
      <c r="B12" s="11" t="s">
        <v>5</v>
      </c>
      <c r="C12" s="26" t="s">
        <v>7</v>
      </c>
      <c r="D12" s="60" t="s">
        <v>11</v>
      </c>
      <c r="E12" s="60"/>
      <c r="F12" s="76" t="s">
        <v>49</v>
      </c>
      <c r="G12" s="77"/>
      <c r="H12" s="77"/>
      <c r="I12" s="78"/>
      <c r="N12" s="73"/>
      <c r="O12" s="74"/>
      <c r="P12" s="74"/>
      <c r="Q12" s="75"/>
      <c r="R12" s="61"/>
      <c r="S12" s="61"/>
      <c r="T12" s="61"/>
      <c r="U12" s="62"/>
    </row>
    <row r="13" spans="1:23" s="15" customFormat="1" ht="11.25" customHeight="1" x14ac:dyDescent="0.25">
      <c r="B13" s="22"/>
      <c r="C13" s="23"/>
      <c r="D13" s="81"/>
      <c r="E13" s="81"/>
      <c r="F13" s="82"/>
      <c r="G13" s="83"/>
      <c r="H13" s="83"/>
      <c r="I13" s="84"/>
      <c r="N13" s="63"/>
      <c r="O13" s="64"/>
      <c r="P13" s="64"/>
      <c r="Q13" s="65"/>
      <c r="R13" s="64"/>
      <c r="S13" s="64"/>
      <c r="T13" s="64"/>
      <c r="U13" s="65"/>
    </row>
    <row r="14" spans="1:23" ht="11.25" customHeight="1" x14ac:dyDescent="0.25">
      <c r="E14" s="6"/>
      <c r="F14" s="6"/>
      <c r="G14" s="6"/>
      <c r="H14" s="6"/>
      <c r="I14" s="6"/>
    </row>
    <row r="15" spans="1:23" s="14" customFormat="1" ht="11.25" customHeight="1" x14ac:dyDescent="0.25">
      <c r="A15" s="79" t="s">
        <v>25</v>
      </c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80" t="s">
        <v>23</v>
      </c>
      <c r="T15" s="80"/>
      <c r="U15" s="80"/>
      <c r="V15" s="80"/>
    </row>
    <row r="16" spans="1:23" s="14" customFormat="1" ht="11.25" customHeight="1" x14ac:dyDescent="0.25">
      <c r="A16" s="85" t="s">
        <v>24</v>
      </c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51" t="s">
        <v>23</v>
      </c>
      <c r="T16" s="51"/>
      <c r="U16" s="51"/>
      <c r="V16" s="51"/>
    </row>
    <row r="17" spans="1:22" s="14" customFormat="1" ht="11.25" customHeight="1" x14ac:dyDescent="0.25">
      <c r="A17" s="85" t="s">
        <v>50</v>
      </c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51" t="s">
        <v>23</v>
      </c>
      <c r="T17" s="51"/>
      <c r="U17" s="51"/>
      <c r="V17" s="51"/>
    </row>
    <row r="18" spans="1:22" s="27" customFormat="1" ht="11.25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22" s="9" customFormat="1" ht="11.2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22" s="14" customFormat="1" ht="22.5" customHeight="1" x14ac:dyDescent="0.25">
      <c r="A20" s="25" t="s">
        <v>37</v>
      </c>
      <c r="B20" s="24" t="s">
        <v>29</v>
      </c>
      <c r="C20" s="87" t="s">
        <v>38</v>
      </c>
      <c r="D20" s="88"/>
      <c r="E20" s="24" t="s">
        <v>29</v>
      </c>
      <c r="F20" s="87" t="s">
        <v>39</v>
      </c>
      <c r="G20" s="87"/>
      <c r="H20" s="30" t="s">
        <v>29</v>
      </c>
      <c r="I20" s="30"/>
      <c r="J20" s="87" t="s">
        <v>28</v>
      </c>
      <c r="K20" s="87"/>
      <c r="L20" s="87"/>
      <c r="M20" s="24" t="str">
        <f>IF(H20="(-5)..0..5","5",IF(H20="0..5","5",IF(H20="0..2,5..5","5","20")))</f>
        <v>20</v>
      </c>
      <c r="N20" s="69" t="s">
        <v>43</v>
      </c>
      <c r="O20" s="69"/>
      <c r="P20" s="69"/>
      <c r="Q20" s="69"/>
      <c r="R20" s="69"/>
      <c r="S20" s="69"/>
      <c r="T20" s="69"/>
      <c r="U20" s="69"/>
      <c r="V20" s="69"/>
    </row>
    <row r="21" spans="1:22" s="7" customFormat="1" ht="33.75" customHeight="1" x14ac:dyDescent="0.25">
      <c r="A21" s="87" t="s">
        <v>27</v>
      </c>
      <c r="B21" s="87"/>
      <c r="C21" s="87" t="s">
        <v>32</v>
      </c>
      <c r="D21" s="87"/>
      <c r="E21" s="87"/>
      <c r="F21" s="87"/>
      <c r="G21" s="87"/>
      <c r="H21" s="87"/>
      <c r="I21" s="43" t="s">
        <v>33</v>
      </c>
      <c r="J21" s="44"/>
      <c r="K21" s="44"/>
      <c r="L21" s="44"/>
      <c r="M21" s="44"/>
      <c r="N21" s="45"/>
      <c r="O21" s="43" t="s">
        <v>15</v>
      </c>
      <c r="P21" s="44"/>
      <c r="Q21" s="44"/>
      <c r="R21" s="44"/>
      <c r="S21" s="44"/>
      <c r="T21" s="45"/>
      <c r="U21" s="87" t="s">
        <v>44</v>
      </c>
      <c r="V21" s="51"/>
    </row>
    <row r="22" spans="1:22" s="7" customFormat="1" ht="11.25" customHeight="1" x14ac:dyDescent="0.25">
      <c r="A22" s="87"/>
      <c r="B22" s="87"/>
      <c r="C22" s="87" t="s">
        <v>34</v>
      </c>
      <c r="D22" s="87"/>
      <c r="E22" s="87"/>
      <c r="F22" s="87" t="s">
        <v>35</v>
      </c>
      <c r="G22" s="87"/>
      <c r="H22" s="87"/>
      <c r="I22" s="46"/>
      <c r="J22" s="47"/>
      <c r="K22" s="47"/>
      <c r="L22" s="47"/>
      <c r="M22" s="47"/>
      <c r="N22" s="48"/>
      <c r="O22" s="46"/>
      <c r="P22" s="47"/>
      <c r="Q22" s="47"/>
      <c r="R22" s="47"/>
      <c r="S22" s="47"/>
      <c r="T22" s="48"/>
      <c r="U22" s="51"/>
      <c r="V22" s="51"/>
    </row>
    <row r="23" spans="1:22" s="7" customFormat="1" ht="11.25" customHeight="1" x14ac:dyDescent="0.25">
      <c r="A23" s="29">
        <v>0.2</v>
      </c>
      <c r="B23" s="29"/>
      <c r="C23" s="30" t="e">
        <f>$I$5*A23</f>
        <v>#VALUE!</v>
      </c>
      <c r="D23" s="30"/>
      <c r="E23" s="30"/>
      <c r="F23" s="30">
        <f>$M$20*A23</f>
        <v>4</v>
      </c>
      <c r="G23" s="30"/>
      <c r="H23" s="30"/>
      <c r="I23" s="31" t="s">
        <v>29</v>
      </c>
      <c r="J23" s="32"/>
      <c r="K23" s="32"/>
      <c r="L23" s="32"/>
      <c r="M23" s="32"/>
      <c r="N23" s="33"/>
      <c r="O23" s="34" t="e">
        <f>(I23-$F23)/$M$20*100</f>
        <v>#VALUE!</v>
      </c>
      <c r="P23" s="35"/>
      <c r="Q23" s="35"/>
      <c r="R23" s="35"/>
      <c r="S23" s="35"/>
      <c r="T23" s="36"/>
      <c r="U23" s="37">
        <f>$E$5</f>
        <v>1</v>
      </c>
      <c r="V23" s="38"/>
    </row>
    <row r="24" spans="1:22" s="7" customFormat="1" ht="11.25" customHeight="1" x14ac:dyDescent="0.25">
      <c r="A24" s="29">
        <v>0.4</v>
      </c>
      <c r="B24" s="29"/>
      <c r="C24" s="30" t="e">
        <f t="shared" ref="C24:C28" si="0">$I$5*A24</f>
        <v>#VALUE!</v>
      </c>
      <c r="D24" s="30"/>
      <c r="E24" s="30"/>
      <c r="F24" s="30">
        <f t="shared" ref="F24:F28" si="1">$M$20*A24</f>
        <v>8</v>
      </c>
      <c r="G24" s="30"/>
      <c r="H24" s="30"/>
      <c r="I24" s="31" t="s">
        <v>29</v>
      </c>
      <c r="J24" s="32"/>
      <c r="K24" s="32"/>
      <c r="L24" s="32"/>
      <c r="M24" s="32"/>
      <c r="N24" s="33"/>
      <c r="O24" s="34" t="e">
        <f t="shared" ref="O24:O28" si="2">(I24-$F24)/$M$20*100</f>
        <v>#VALUE!</v>
      </c>
      <c r="P24" s="35"/>
      <c r="Q24" s="35"/>
      <c r="R24" s="35"/>
      <c r="S24" s="35"/>
      <c r="T24" s="36"/>
      <c r="U24" s="39"/>
      <c r="V24" s="40"/>
    </row>
    <row r="25" spans="1:22" s="7" customFormat="1" ht="11.25" customHeight="1" x14ac:dyDescent="0.25">
      <c r="A25" s="29">
        <v>0.6</v>
      </c>
      <c r="B25" s="29"/>
      <c r="C25" s="30" t="e">
        <f t="shared" si="0"/>
        <v>#VALUE!</v>
      </c>
      <c r="D25" s="30"/>
      <c r="E25" s="30"/>
      <c r="F25" s="30">
        <f t="shared" si="1"/>
        <v>12</v>
      </c>
      <c r="G25" s="30"/>
      <c r="H25" s="30"/>
      <c r="I25" s="31" t="s">
        <v>29</v>
      </c>
      <c r="J25" s="32"/>
      <c r="K25" s="32"/>
      <c r="L25" s="32"/>
      <c r="M25" s="32"/>
      <c r="N25" s="33"/>
      <c r="O25" s="34" t="e">
        <f t="shared" si="2"/>
        <v>#VALUE!</v>
      </c>
      <c r="P25" s="35"/>
      <c r="Q25" s="35"/>
      <c r="R25" s="35"/>
      <c r="S25" s="35"/>
      <c r="T25" s="36"/>
      <c r="U25" s="39"/>
      <c r="V25" s="40"/>
    </row>
    <row r="26" spans="1:22" s="7" customFormat="1" ht="11.25" customHeight="1" x14ac:dyDescent="0.25">
      <c r="A26" s="29">
        <v>0.8</v>
      </c>
      <c r="B26" s="29"/>
      <c r="C26" s="30" t="e">
        <f t="shared" si="0"/>
        <v>#VALUE!</v>
      </c>
      <c r="D26" s="30"/>
      <c r="E26" s="30"/>
      <c r="F26" s="30">
        <f t="shared" si="1"/>
        <v>16</v>
      </c>
      <c r="G26" s="30"/>
      <c r="H26" s="30"/>
      <c r="I26" s="31" t="s">
        <v>29</v>
      </c>
      <c r="J26" s="32"/>
      <c r="K26" s="32"/>
      <c r="L26" s="32"/>
      <c r="M26" s="32"/>
      <c r="N26" s="33"/>
      <c r="O26" s="34" t="e">
        <f t="shared" si="2"/>
        <v>#VALUE!</v>
      </c>
      <c r="P26" s="35"/>
      <c r="Q26" s="35"/>
      <c r="R26" s="35"/>
      <c r="S26" s="35"/>
      <c r="T26" s="36"/>
      <c r="U26" s="39"/>
      <c r="V26" s="40"/>
    </row>
    <row r="27" spans="1:22" s="7" customFormat="1" ht="11.25" customHeight="1" x14ac:dyDescent="0.25">
      <c r="A27" s="29">
        <v>1</v>
      </c>
      <c r="B27" s="29"/>
      <c r="C27" s="30" t="e">
        <f t="shared" si="0"/>
        <v>#VALUE!</v>
      </c>
      <c r="D27" s="30"/>
      <c r="E27" s="30"/>
      <c r="F27" s="30">
        <f t="shared" si="1"/>
        <v>20</v>
      </c>
      <c r="G27" s="30"/>
      <c r="H27" s="30"/>
      <c r="I27" s="31" t="s">
        <v>29</v>
      </c>
      <c r="J27" s="32"/>
      <c r="K27" s="32"/>
      <c r="L27" s="32"/>
      <c r="M27" s="32"/>
      <c r="N27" s="33"/>
      <c r="O27" s="34" t="e">
        <f t="shared" si="2"/>
        <v>#VALUE!</v>
      </c>
      <c r="P27" s="35"/>
      <c r="Q27" s="35"/>
      <c r="R27" s="35"/>
      <c r="S27" s="35"/>
      <c r="T27" s="36"/>
      <c r="U27" s="39"/>
      <c r="V27" s="40"/>
    </row>
    <row r="28" spans="1:22" s="7" customFormat="1" ht="11.25" customHeight="1" x14ac:dyDescent="0.25">
      <c r="A28" s="29">
        <v>0.8</v>
      </c>
      <c r="B28" s="29"/>
      <c r="C28" s="30" t="e">
        <f t="shared" si="0"/>
        <v>#VALUE!</v>
      </c>
      <c r="D28" s="30"/>
      <c r="E28" s="30"/>
      <c r="F28" s="30">
        <f t="shared" si="1"/>
        <v>16</v>
      </c>
      <c r="G28" s="30"/>
      <c r="H28" s="30"/>
      <c r="I28" s="31" t="s">
        <v>29</v>
      </c>
      <c r="J28" s="32"/>
      <c r="K28" s="32"/>
      <c r="L28" s="32"/>
      <c r="M28" s="32"/>
      <c r="N28" s="33"/>
      <c r="O28" s="34" t="e">
        <f t="shared" si="2"/>
        <v>#VALUE!</v>
      </c>
      <c r="P28" s="35"/>
      <c r="Q28" s="35"/>
      <c r="R28" s="35"/>
      <c r="S28" s="35"/>
      <c r="T28" s="36"/>
      <c r="U28" s="39"/>
      <c r="V28" s="40"/>
    </row>
    <row r="29" spans="1:22" s="7" customFormat="1" ht="11.25" customHeight="1" x14ac:dyDescent="0.25">
      <c r="A29" s="29">
        <v>0.6</v>
      </c>
      <c r="B29" s="29"/>
      <c r="C29" s="30" t="e">
        <f t="shared" ref="C29:C31" si="3">$I$5*A29</f>
        <v>#VALUE!</v>
      </c>
      <c r="D29" s="30"/>
      <c r="E29" s="30"/>
      <c r="F29" s="30">
        <f t="shared" ref="F29:F31" si="4">$M$20*A29</f>
        <v>12</v>
      </c>
      <c r="G29" s="30"/>
      <c r="H29" s="30"/>
      <c r="I29" s="31" t="s">
        <v>29</v>
      </c>
      <c r="J29" s="32"/>
      <c r="K29" s="32"/>
      <c r="L29" s="32"/>
      <c r="M29" s="32"/>
      <c r="N29" s="33"/>
      <c r="O29" s="34" t="e">
        <f t="shared" ref="O29:O31" si="5">(I29-$F29)/$M$20*100</f>
        <v>#VALUE!</v>
      </c>
      <c r="P29" s="35"/>
      <c r="Q29" s="35"/>
      <c r="R29" s="35"/>
      <c r="S29" s="35"/>
      <c r="T29" s="36"/>
      <c r="U29" s="39"/>
      <c r="V29" s="40"/>
    </row>
    <row r="30" spans="1:22" ht="11.25" customHeight="1" x14ac:dyDescent="0.25">
      <c r="A30" s="29">
        <v>0.4</v>
      </c>
      <c r="B30" s="29"/>
      <c r="C30" s="30" t="e">
        <f t="shared" si="3"/>
        <v>#VALUE!</v>
      </c>
      <c r="D30" s="30"/>
      <c r="E30" s="30"/>
      <c r="F30" s="30">
        <f t="shared" si="4"/>
        <v>8</v>
      </c>
      <c r="G30" s="30"/>
      <c r="H30" s="30"/>
      <c r="I30" s="31" t="s">
        <v>29</v>
      </c>
      <c r="J30" s="32"/>
      <c r="K30" s="32"/>
      <c r="L30" s="32"/>
      <c r="M30" s="32"/>
      <c r="N30" s="33"/>
      <c r="O30" s="34" t="e">
        <f t="shared" si="5"/>
        <v>#VALUE!</v>
      </c>
      <c r="P30" s="35"/>
      <c r="Q30" s="35"/>
      <c r="R30" s="35"/>
      <c r="S30" s="35"/>
      <c r="T30" s="36"/>
      <c r="U30" s="39"/>
      <c r="V30" s="40"/>
    </row>
    <row r="31" spans="1:22" s="7" customFormat="1" ht="11.25" customHeight="1" x14ac:dyDescent="0.25">
      <c r="A31" s="29">
        <v>0.2</v>
      </c>
      <c r="B31" s="29"/>
      <c r="C31" s="30" t="e">
        <f t="shared" si="3"/>
        <v>#VALUE!</v>
      </c>
      <c r="D31" s="30"/>
      <c r="E31" s="30"/>
      <c r="F31" s="30">
        <f t="shared" si="4"/>
        <v>4</v>
      </c>
      <c r="G31" s="30"/>
      <c r="H31" s="30"/>
      <c r="I31" s="31" t="s">
        <v>29</v>
      </c>
      <c r="J31" s="32"/>
      <c r="K31" s="32"/>
      <c r="L31" s="32"/>
      <c r="M31" s="32"/>
      <c r="N31" s="33"/>
      <c r="O31" s="34" t="e">
        <f t="shared" si="5"/>
        <v>#VALUE!</v>
      </c>
      <c r="P31" s="35"/>
      <c r="Q31" s="35"/>
      <c r="R31" s="35"/>
      <c r="S31" s="35"/>
      <c r="T31" s="36"/>
      <c r="U31" s="41"/>
      <c r="V31" s="42"/>
    </row>
    <row r="32" spans="1:22" s="7" customFormat="1" ht="11.25" customHeight="1" x14ac:dyDescent="0.25">
      <c r="A32" s="2"/>
      <c r="B32" s="2"/>
      <c r="I32" s="2"/>
      <c r="J32" s="2"/>
      <c r="K32" s="2"/>
      <c r="L32" s="13"/>
      <c r="M32" s="13"/>
      <c r="N32" s="2"/>
      <c r="O32" s="2"/>
      <c r="P32" s="2"/>
      <c r="Q32" s="2"/>
      <c r="R32" s="2"/>
      <c r="S32" s="2"/>
      <c r="T32" s="2"/>
      <c r="U32" s="2"/>
      <c r="V32" s="2"/>
    </row>
    <row r="33" spans="1:22" s="7" customFormat="1" ht="11.25" customHeight="1" x14ac:dyDescent="0.25">
      <c r="A33" s="2"/>
      <c r="B33" s="2"/>
      <c r="I33" s="2"/>
      <c r="J33" s="2"/>
      <c r="K33" s="2"/>
      <c r="L33" s="13"/>
      <c r="M33" s="13"/>
      <c r="N33" s="2"/>
      <c r="O33" s="2"/>
      <c r="P33" s="2"/>
      <c r="Q33" s="2"/>
      <c r="R33" s="2"/>
      <c r="S33" s="2"/>
      <c r="T33" s="2"/>
      <c r="U33" s="2"/>
      <c r="V33" s="2"/>
    </row>
    <row r="34" spans="1:22" s="7" customFormat="1" ht="11.25" customHeight="1" x14ac:dyDescent="0.25">
      <c r="A34" s="2"/>
      <c r="B34" s="2"/>
      <c r="I34" s="2"/>
      <c r="J34" s="2"/>
      <c r="K34" s="2"/>
      <c r="L34" s="13"/>
      <c r="M34" s="13"/>
      <c r="N34" s="2"/>
      <c r="O34" s="2"/>
      <c r="P34" s="2"/>
      <c r="Q34" s="2"/>
      <c r="R34" s="2"/>
      <c r="S34" s="2"/>
      <c r="T34" s="2"/>
      <c r="U34" s="2"/>
      <c r="V34" s="2"/>
    </row>
    <row r="35" spans="1:22" s="7" customFormat="1" ht="11.25" customHeight="1" x14ac:dyDescent="0.25">
      <c r="A35" s="2"/>
      <c r="B35" s="2"/>
      <c r="I35" s="2"/>
      <c r="J35" s="2"/>
      <c r="K35" s="2"/>
      <c r="L35" s="13"/>
      <c r="M35" s="13"/>
      <c r="N35" s="2"/>
      <c r="O35" s="2"/>
      <c r="P35" s="2"/>
      <c r="Q35" s="2"/>
      <c r="R35" s="2"/>
      <c r="S35" s="2"/>
      <c r="T35" s="2"/>
      <c r="U35" s="2"/>
      <c r="V35" s="2"/>
    </row>
    <row r="36" spans="1:22" ht="11.25" customHeight="1" x14ac:dyDescent="0.25"/>
    <row r="37" spans="1:22" ht="11.25" customHeight="1" x14ac:dyDescent="0.25"/>
    <row r="38" spans="1:22" ht="11.25" customHeight="1" x14ac:dyDescent="0.25"/>
    <row r="39" spans="1:22" ht="11.25" customHeight="1" x14ac:dyDescent="0.25"/>
    <row r="40" spans="1:22" ht="11.25" customHeight="1" x14ac:dyDescent="0.25"/>
    <row r="41" spans="1:22" ht="11.25" customHeight="1" x14ac:dyDescent="0.25"/>
    <row r="42" spans="1:22" ht="11.25" customHeight="1" x14ac:dyDescent="0.25"/>
    <row r="43" spans="1:22" ht="11.25" customHeight="1" x14ac:dyDescent="0.25"/>
    <row r="44" spans="1:22" ht="11.25" customHeight="1" x14ac:dyDescent="0.25"/>
    <row r="45" spans="1:22" ht="11.25" customHeight="1" x14ac:dyDescent="0.25"/>
    <row r="46" spans="1:22" ht="11.25" customHeight="1" x14ac:dyDescent="0.25"/>
    <row r="47" spans="1:22" ht="11.25" customHeight="1" x14ac:dyDescent="0.25"/>
    <row r="48" spans="1:22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s="8" customFormat="1" ht="11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1.25" customHeight="1" x14ac:dyDescent="0.25"/>
    <row r="63" spans="1:22" s="15" customFormat="1" ht="11.25" customHeight="1" x14ac:dyDescent="0.25">
      <c r="A63" s="90" t="s">
        <v>40</v>
      </c>
      <c r="B63" s="57"/>
      <c r="C63" s="57"/>
      <c r="D63" s="57" t="s">
        <v>29</v>
      </c>
      <c r="E63" s="57"/>
      <c r="F63" s="89"/>
      <c r="G63" s="19"/>
      <c r="H63" s="19"/>
      <c r="I63" s="90" t="s">
        <v>41</v>
      </c>
      <c r="J63" s="57"/>
      <c r="K63" s="57"/>
      <c r="L63" s="57"/>
      <c r="M63" s="57"/>
      <c r="N63" s="89"/>
      <c r="O63" s="19"/>
      <c r="P63" s="19"/>
      <c r="Q63" s="90" t="s">
        <v>42</v>
      </c>
      <c r="R63" s="57"/>
      <c r="S63" s="57"/>
      <c r="T63" s="57" t="s">
        <v>29</v>
      </c>
      <c r="U63" s="57"/>
      <c r="V63" s="89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1.2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</sheetData>
  <mergeCells count="110">
    <mergeCell ref="U21:V22"/>
    <mergeCell ref="A27:B27"/>
    <mergeCell ref="A28:B28"/>
    <mergeCell ref="A21:B22"/>
    <mergeCell ref="A23:B23"/>
    <mergeCell ref="A24:B24"/>
    <mergeCell ref="A25:B25"/>
    <mergeCell ref="A26:B26"/>
    <mergeCell ref="F20:G20"/>
    <mergeCell ref="H20:I20"/>
    <mergeCell ref="J20:L20"/>
    <mergeCell ref="I21:N22"/>
    <mergeCell ref="C21:H21"/>
    <mergeCell ref="F23:H23"/>
    <mergeCell ref="F24:H24"/>
    <mergeCell ref="F25:H25"/>
    <mergeCell ref="T63:V63"/>
    <mergeCell ref="C22:E22"/>
    <mergeCell ref="C23:E23"/>
    <mergeCell ref="F22:H22"/>
    <mergeCell ref="C24:E24"/>
    <mergeCell ref="C25:E25"/>
    <mergeCell ref="C26:E26"/>
    <mergeCell ref="C27:E27"/>
    <mergeCell ref="C28:E28"/>
    <mergeCell ref="F27:H27"/>
    <mergeCell ref="F28:H28"/>
    <mergeCell ref="A63:C63"/>
    <mergeCell ref="D63:F63"/>
    <mergeCell ref="I63:K63"/>
    <mergeCell ref="L63:N63"/>
    <mergeCell ref="Q63:S63"/>
    <mergeCell ref="N20:V20"/>
    <mergeCell ref="B8:E8"/>
    <mergeCell ref="F8:I8"/>
    <mergeCell ref="D9:E9"/>
    <mergeCell ref="N9:Q9"/>
    <mergeCell ref="N10:Q10"/>
    <mergeCell ref="F9:I9"/>
    <mergeCell ref="A15:R15"/>
    <mergeCell ref="R10:U10"/>
    <mergeCell ref="S15:V15"/>
    <mergeCell ref="R13:U13"/>
    <mergeCell ref="N11:Q11"/>
    <mergeCell ref="N12:Q12"/>
    <mergeCell ref="D13:E13"/>
    <mergeCell ref="F13:I13"/>
    <mergeCell ref="A16:R16"/>
    <mergeCell ref="A17:R17"/>
    <mergeCell ref="S16:V16"/>
    <mergeCell ref="S17:V17"/>
    <mergeCell ref="D10:E10"/>
    <mergeCell ref="F10:I10"/>
    <mergeCell ref="F11:I11"/>
    <mergeCell ref="F12:I12"/>
    <mergeCell ref="C20:D20"/>
    <mergeCell ref="D11:E11"/>
    <mergeCell ref="D12:E12"/>
    <mergeCell ref="R9:U9"/>
    <mergeCell ref="N13:Q13"/>
    <mergeCell ref="L3:M3"/>
    <mergeCell ref="N3:O3"/>
    <mergeCell ref="R11:U11"/>
    <mergeCell ref="R12:U12"/>
    <mergeCell ref="R3:V3"/>
    <mergeCell ref="A1:K1"/>
    <mergeCell ref="B7:I7"/>
    <mergeCell ref="N7:U7"/>
    <mergeCell ref="N8:Q8"/>
    <mergeCell ref="R8:U8"/>
    <mergeCell ref="L1:V1"/>
    <mergeCell ref="B5:D5"/>
    <mergeCell ref="A3:D3"/>
    <mergeCell ref="P3:Q3"/>
    <mergeCell ref="E3:I3"/>
    <mergeCell ref="J3:K3"/>
    <mergeCell ref="F5:H5"/>
    <mergeCell ref="J5:L5"/>
    <mergeCell ref="N5:P5"/>
    <mergeCell ref="R5:T5"/>
    <mergeCell ref="O21:T22"/>
    <mergeCell ref="I23:N23"/>
    <mergeCell ref="I24:N24"/>
    <mergeCell ref="I25:N25"/>
    <mergeCell ref="I26:N26"/>
    <mergeCell ref="I27:N27"/>
    <mergeCell ref="I28:N28"/>
    <mergeCell ref="O23:T23"/>
    <mergeCell ref="O24:T24"/>
    <mergeCell ref="O25:T25"/>
    <mergeCell ref="O26:T26"/>
    <mergeCell ref="O27:T27"/>
    <mergeCell ref="O28:T28"/>
    <mergeCell ref="A31:B31"/>
    <mergeCell ref="C31:E31"/>
    <mergeCell ref="F31:H31"/>
    <mergeCell ref="I31:N31"/>
    <mergeCell ref="O31:T31"/>
    <mergeCell ref="U23:V31"/>
    <mergeCell ref="A29:B29"/>
    <mergeCell ref="C29:E29"/>
    <mergeCell ref="F29:H29"/>
    <mergeCell ref="I29:N29"/>
    <mergeCell ref="O29:T29"/>
    <mergeCell ref="A30:B30"/>
    <mergeCell ref="C30:E30"/>
    <mergeCell ref="F30:H30"/>
    <mergeCell ref="I30:N30"/>
    <mergeCell ref="O30:T30"/>
    <mergeCell ref="F26:H26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Графік сигналу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Михаил</cp:lastModifiedBy>
  <cp:lastPrinted>2018-11-24T15:20:59Z</cp:lastPrinted>
  <dcterms:created xsi:type="dcterms:W3CDTF">2018-06-22T06:04:11Z</dcterms:created>
  <dcterms:modified xsi:type="dcterms:W3CDTF">2021-02-08T09:35:13Z</dcterms:modified>
</cp:coreProperties>
</file>