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 activeTab="1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K23" i="1" l="1"/>
  <c r="K24" i="1"/>
  <c r="K25" i="1"/>
  <c r="K26" i="1"/>
  <c r="K22" i="1"/>
  <c r="U22" i="1" l="1"/>
  <c r="P25" i="1" l="1"/>
  <c r="P22" i="1"/>
  <c r="P26" i="1"/>
  <c r="P23" i="1"/>
  <c r="P24" i="1"/>
</calcChain>
</file>

<file path=xl/comments1.xml><?xml version="1.0" encoding="utf-8"?>
<comments xmlns="http://schemas.openxmlformats.org/spreadsheetml/2006/main">
  <authors>
    <author>Alexandr</author>
  </authors>
  <commentList>
    <comment ref="E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±0,02 % - для всех остальных исполнений, кроме Е858/1,6;</t>
        </r>
      </text>
    </comment>
    <comment ref="M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Номинальные значения преобразуемой частоты, 50 Hz для Е858/2</t>
        </r>
      </text>
    </comment>
    <comment ref="B7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При измерении электрического сопротивления изоляции прикладывают
испытательное постоянное напряжение (500 ± 50) В между соединенными вместе группами
контактов: 1 - 2 (входная цепь) и 3 - 4 - 5 - 6 - 7 - 8 (выходная цепь и цепи управления).
Показания, определяющие электрическое сопротивление изоляции, отсчитывают по
истечении 1 мин после приложения напряжения или меньшего времени, за которое показания
мегаомметра практически установятся. 
Результат проверки считают удовлетворительным, если значение сопротивления
изоляции составляет не менее 40 МОм. </t>
        </r>
      </text>
    </comment>
    <comment ref="A17" authorId="0" shapeId="0">
      <text>
        <r>
          <rPr>
            <b/>
            <sz val="6"/>
            <color indexed="81"/>
            <rFont val="Tahoma"/>
            <family val="2"/>
            <charset val="204"/>
          </rPr>
          <t xml:space="preserve">3ПМ.499.291 РЭ
</t>
        </r>
        <r>
          <rPr>
            <sz val="6"/>
            <color indexed="81"/>
            <rFont val="Tahoma"/>
            <family val="2"/>
            <charset val="204"/>
          </rPr>
          <t xml:space="preserve">Время установления рабочего режима ИП
(предварительный прогрев) не должно быть более 30 мин после
включения ИП
</t>
        </r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на преобразователь подают входной сигнал с частотой, равной среднему значению
диапазона измерений (50 или 60 Гц);
- выдерживают преобразователь в течение времени установления рабочего режима,
равного 15 минутам; </t>
        </r>
      </text>
    </comment>
    <comment ref="M20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Нормирующее значение выходного сигнала ИП равно
номинальному значению измеряемой частоты. 
</t>
        </r>
      </text>
    </comment>
    <comment ref="A21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<sst xmlns="http://schemas.openxmlformats.org/spreadsheetml/2006/main" count="68" uniqueCount="51">
  <si>
    <t>перетворювача</t>
  </si>
  <si>
    <t>Умови повірки</t>
  </si>
  <si>
    <t>Зразкове обладнання</t>
  </si>
  <si>
    <t>t =</t>
  </si>
  <si>
    <t>φ =</t>
  </si>
  <si>
    <t>U =</t>
  </si>
  <si>
    <t>P =</t>
  </si>
  <si>
    <t>N</t>
  </si>
  <si>
    <t>мм. рт. ст.</t>
  </si>
  <si>
    <t>º С</t>
  </si>
  <si>
    <t>%</t>
  </si>
  <si>
    <t>V</t>
  </si>
  <si>
    <t>Тип</t>
  </si>
  <si>
    <t>Зав.№</t>
  </si>
  <si>
    <t>M113C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</si>
  <si>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</si>
  <si>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</si>
  <si>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</si>
  <si>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</si>
  <si>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</si>
  <si>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</si>
  <si>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</si>
  <si>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</si>
  <si>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</si>
  <si>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</si>
  <si>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</si>
  <si>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</si>
  <si>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Встановлене значення 
частоти, Гц</t>
  </si>
  <si>
    <t>Результат виміру 
частоти, Гц</t>
  </si>
  <si>
    <t>X</t>
  </si>
  <si>
    <t>Номінальна напруга, V</t>
  </si>
  <si>
    <t>Виміряне значення вихідного струму, mA</t>
  </si>
  <si>
    <t>Ф4102/1-1M</t>
  </si>
  <si>
    <t>01000</t>
  </si>
  <si>
    <t>Нормуюче знач. вих. сигналу, mA</t>
  </si>
  <si>
    <t>Висновок:</t>
  </si>
  <si>
    <t>Підпис</t>
  </si>
  <si>
    <t>Дата: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</si>
  <si>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</si>
  <si>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</si>
  <si>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</si>
  <si>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</si>
  <si>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</si>
  <si>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</si>
  <si>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</si>
  <si>
    <t>0..5</t>
  </si>
  <si>
    <t>630 ÷ 800 мм. рт. cт</t>
  </si>
  <si>
    <t>15 ÷ 25 ºС</t>
  </si>
  <si>
    <t>30 ÷ 80 %</t>
  </si>
  <si>
    <t>98 ÷ 102 V</t>
  </si>
  <si>
    <t>E858/2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</si>
</sst>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3"/>
  <sheetViews>
    <sheetView zoomScale="200" zoomScaleNormal="100" zoomScalePageLayoutView="20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9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 t="s">
        <v>29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77" t="s">
        <v>18</v>
      </c>
      <c r="B3" s="78"/>
      <c r="C3" s="78"/>
      <c r="D3" s="78"/>
      <c r="E3" s="73" t="s">
        <v>0</v>
      </c>
      <c r="F3" s="73"/>
      <c r="G3" s="73"/>
      <c r="H3" s="73"/>
      <c r="I3" s="73"/>
      <c r="J3" s="73" t="s">
        <v>19</v>
      </c>
      <c r="K3" s="73"/>
      <c r="L3" s="71" t="s">
        <v>50</v>
      </c>
      <c r="M3" s="71"/>
      <c r="N3" s="72" t="s">
        <v>29</v>
      </c>
      <c r="O3" s="72"/>
      <c r="P3" s="73" t="s">
        <v>20</v>
      </c>
      <c r="Q3" s="73"/>
      <c r="R3" s="72" t="s">
        <v>29</v>
      </c>
      <c r="S3" s="72"/>
      <c r="T3" s="72"/>
      <c r="U3" s="72"/>
      <c r="V3" s="74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43" t="s">
        <v>21</v>
      </c>
      <c r="C5" s="44"/>
      <c r="D5" s="44"/>
      <c r="E5" s="23">
        <v>0.02</v>
      </c>
      <c r="F5" s="43" t="s">
        <v>30</v>
      </c>
      <c r="G5" s="44"/>
      <c r="H5" s="44"/>
      <c r="I5" s="17" t="s">
        <v>29</v>
      </c>
      <c r="J5" s="43" t="s">
        <v>44</v>
      </c>
      <c r="K5" s="44"/>
      <c r="L5" s="44"/>
      <c r="M5" s="23">
        <v>50</v>
      </c>
      <c r="N5" s="43"/>
      <c r="O5" s="44"/>
      <c r="P5" s="44"/>
      <c r="Q5" s="17"/>
      <c r="R5" s="75" t="s">
        <v>26</v>
      </c>
      <c r="S5" s="76"/>
      <c r="T5" s="76"/>
      <c r="U5" s="18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85" t="s">
        <v>1</v>
      </c>
      <c r="C7" s="86"/>
      <c r="D7" s="86"/>
      <c r="E7" s="86"/>
      <c r="F7" s="86"/>
      <c r="G7" s="86"/>
      <c r="H7" s="86"/>
      <c r="I7" s="87"/>
      <c r="N7" s="85" t="s">
        <v>2</v>
      </c>
      <c r="O7" s="86"/>
      <c r="P7" s="86"/>
      <c r="Q7" s="86"/>
      <c r="R7" s="86"/>
      <c r="S7" s="86"/>
      <c r="T7" s="86"/>
      <c r="U7" s="87"/>
      <c r="V7" s="6"/>
    </row>
    <row r="8" spans="1:23" ht="11.25" customHeight="1" x14ac:dyDescent="0.25">
      <c r="B8" s="62" t="s">
        <v>16</v>
      </c>
      <c r="C8" s="63"/>
      <c r="D8" s="63"/>
      <c r="E8" s="63"/>
      <c r="F8" s="62" t="s">
        <v>17</v>
      </c>
      <c r="G8" s="63"/>
      <c r="H8" s="63"/>
      <c r="I8" s="64"/>
      <c r="N8" s="62" t="s">
        <v>12</v>
      </c>
      <c r="O8" s="63"/>
      <c r="P8" s="63"/>
      <c r="Q8" s="64"/>
      <c r="R8" s="63" t="s">
        <v>13</v>
      </c>
      <c r="S8" s="63"/>
      <c r="T8" s="63"/>
      <c r="U8" s="64"/>
    </row>
    <row r="9" spans="1:23" ht="11.25" customHeight="1" x14ac:dyDescent="0.25">
      <c r="B9" s="10" t="s">
        <v>6</v>
      </c>
      <c r="C9" s="24" t="s">
        <v>7</v>
      </c>
      <c r="D9" s="68" t="s">
        <v>8</v>
      </c>
      <c r="E9" s="68"/>
      <c r="F9" s="35" t="s">
        <v>46</v>
      </c>
      <c r="G9" s="36"/>
      <c r="H9" s="36"/>
      <c r="I9" s="37"/>
      <c r="N9" s="79" t="s">
        <v>14</v>
      </c>
      <c r="O9" s="80"/>
      <c r="P9" s="80"/>
      <c r="Q9" s="81"/>
      <c r="R9" s="82">
        <v>556621</v>
      </c>
      <c r="S9" s="82"/>
      <c r="T9" s="82"/>
      <c r="U9" s="83"/>
    </row>
    <row r="10" spans="1:23" ht="11.25" customHeight="1" x14ac:dyDescent="0.25">
      <c r="B10" s="10" t="s">
        <v>3</v>
      </c>
      <c r="C10" s="24" t="s">
        <v>7</v>
      </c>
      <c r="D10" s="67" t="s">
        <v>9</v>
      </c>
      <c r="E10" s="67"/>
      <c r="F10" s="35" t="s">
        <v>47</v>
      </c>
      <c r="G10" s="36"/>
      <c r="H10" s="36"/>
      <c r="I10" s="37"/>
      <c r="N10" s="56" t="s">
        <v>32</v>
      </c>
      <c r="O10" s="57"/>
      <c r="P10" s="57"/>
      <c r="Q10" s="58"/>
      <c r="R10" s="84" t="s">
        <v>33</v>
      </c>
      <c r="S10" s="82"/>
      <c r="T10" s="82"/>
      <c r="U10" s="83"/>
    </row>
    <row r="11" spans="1:23" ht="11.25" customHeight="1" x14ac:dyDescent="0.2">
      <c r="B11" s="11" t="s">
        <v>4</v>
      </c>
      <c r="C11" s="24" t="s">
        <v>7</v>
      </c>
      <c r="D11" s="68" t="s">
        <v>10</v>
      </c>
      <c r="E11" s="68"/>
      <c r="F11" s="35" t="s">
        <v>48</v>
      </c>
      <c r="G11" s="36"/>
      <c r="H11" s="36"/>
      <c r="I11" s="37"/>
      <c r="N11" s="56"/>
      <c r="O11" s="57"/>
      <c r="P11" s="57"/>
      <c r="Q11" s="58"/>
      <c r="R11" s="84"/>
      <c r="S11" s="82"/>
      <c r="T11" s="82"/>
      <c r="U11" s="83"/>
    </row>
    <row r="12" spans="1:23" ht="11.25" customHeight="1" x14ac:dyDescent="0.25">
      <c r="B12" s="10" t="s">
        <v>5</v>
      </c>
      <c r="C12" s="24" t="s">
        <v>7</v>
      </c>
      <c r="D12" s="68" t="s">
        <v>11</v>
      </c>
      <c r="E12" s="68"/>
      <c r="F12" s="35" t="s">
        <v>49</v>
      </c>
      <c r="G12" s="36"/>
      <c r="H12" s="36"/>
      <c r="I12" s="37"/>
      <c r="N12" s="56"/>
      <c r="O12" s="57"/>
      <c r="P12" s="57"/>
      <c r="Q12" s="58"/>
      <c r="R12" s="84"/>
      <c r="S12" s="82"/>
      <c r="T12" s="82"/>
      <c r="U12" s="83"/>
    </row>
    <row r="13" spans="1:23" ht="11.25" customHeight="1" x14ac:dyDescent="0.25">
      <c r="B13" s="19"/>
      <c r="C13" s="25"/>
      <c r="D13" s="49"/>
      <c r="E13" s="49"/>
      <c r="F13" s="50"/>
      <c r="G13" s="51"/>
      <c r="H13" s="51"/>
      <c r="I13" s="52"/>
      <c r="N13" s="32"/>
      <c r="O13" s="33"/>
      <c r="P13" s="33"/>
      <c r="Q13" s="34"/>
      <c r="R13" s="65"/>
      <c r="S13" s="65"/>
      <c r="T13" s="65"/>
      <c r="U13" s="66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53" t="s">
        <v>24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59" t="s">
        <v>22</v>
      </c>
      <c r="T15" s="60"/>
      <c r="U15" s="60"/>
      <c r="V15" s="61"/>
    </row>
    <row r="16" spans="1:23" s="7" customFormat="1" ht="11.25" customHeight="1" x14ac:dyDescent="0.25">
      <c r="A16" s="46" t="s">
        <v>23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62" t="s">
        <v>22</v>
      </c>
      <c r="T16" s="63"/>
      <c r="U16" s="63"/>
      <c r="V16" s="64"/>
    </row>
    <row r="17" spans="1:22" s="7" customFormat="1" ht="11.25" customHeight="1" x14ac:dyDescent="0.25">
      <c r="A17" s="46" t="s">
        <v>25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62" t="s">
        <v>22</v>
      </c>
      <c r="T17" s="63"/>
      <c r="U17" s="63"/>
      <c r="V17" s="64"/>
    </row>
    <row r="18" spans="1:22" s="26" customFormat="1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22" s="8" customFormat="1" ht="11.25" customHeight="1" x14ac:dyDescent="0.25">
      <c r="A19" s="9"/>
      <c r="B19" s="9"/>
      <c r="R19" s="9"/>
    </row>
    <row r="20" spans="1:22" ht="22.5" customHeight="1" x14ac:dyDescent="0.25">
      <c r="A20" s="20" t="s">
        <v>39</v>
      </c>
      <c r="B20" s="21" t="s">
        <v>29</v>
      </c>
      <c r="C20" s="38" t="s">
        <v>42</v>
      </c>
      <c r="D20" s="39"/>
      <c r="E20" s="21" t="s">
        <v>29</v>
      </c>
      <c r="F20" s="38" t="s">
        <v>41</v>
      </c>
      <c r="G20" s="40"/>
      <c r="H20" s="41" t="s">
        <v>45</v>
      </c>
      <c r="I20" s="42"/>
      <c r="J20" s="38" t="s">
        <v>34</v>
      </c>
      <c r="K20" s="40"/>
      <c r="L20" s="40"/>
      <c r="M20" s="22">
        <v>2.5</v>
      </c>
      <c r="N20" s="43" t="s">
        <v>43</v>
      </c>
      <c r="O20" s="44"/>
      <c r="P20" s="44"/>
      <c r="Q20" s="44"/>
      <c r="R20" s="44"/>
      <c r="S20" s="44"/>
      <c r="T20" s="44"/>
      <c r="U20" s="44"/>
      <c r="V20" s="45"/>
    </row>
    <row r="21" spans="1:22" ht="33.75" customHeight="1" x14ac:dyDescent="0.25">
      <c r="A21" s="31" t="s">
        <v>27</v>
      </c>
      <c r="B21" s="31"/>
      <c r="C21" s="31"/>
      <c r="D21" s="31"/>
      <c r="E21" s="31"/>
      <c r="F21" s="31" t="s">
        <v>31</v>
      </c>
      <c r="G21" s="31"/>
      <c r="H21" s="31"/>
      <c r="I21" s="31"/>
      <c r="J21" s="31"/>
      <c r="K21" s="31" t="s">
        <v>28</v>
      </c>
      <c r="L21" s="31"/>
      <c r="M21" s="31"/>
      <c r="N21" s="31"/>
      <c r="O21" s="31"/>
      <c r="P21" s="31" t="s">
        <v>38</v>
      </c>
      <c r="Q21" s="31"/>
      <c r="R21" s="31"/>
      <c r="S21" s="31"/>
      <c r="T21" s="31"/>
      <c r="U21" s="31" t="s">
        <v>40</v>
      </c>
      <c r="V21" s="31"/>
    </row>
    <row r="22" spans="1:22" ht="11.25" customHeight="1" x14ac:dyDescent="0.25">
      <c r="A22" s="28">
        <v>48</v>
      </c>
      <c r="B22" s="28"/>
      <c r="C22" s="28"/>
      <c r="D22" s="28"/>
      <c r="E22" s="28"/>
      <c r="F22" s="29" t="s">
        <v>29</v>
      </c>
      <c r="G22" s="29"/>
      <c r="H22" s="29"/>
      <c r="I22" s="29"/>
      <c r="J22" s="29"/>
      <c r="K22" s="30" t="e">
        <f>F22*4/5+48</f>
        <v>#VALUE!</v>
      </c>
      <c r="L22" s="30"/>
      <c r="M22" s="30"/>
      <c r="N22" s="30"/>
      <c r="O22" s="30"/>
      <c r="P22" s="30" t="e">
        <f t="shared" ref="P22:P26" si="0">(K22-A22)/$M$5*100</f>
        <v>#VALUE!</v>
      </c>
      <c r="Q22" s="30"/>
      <c r="R22" s="30"/>
      <c r="S22" s="30"/>
      <c r="T22" s="30"/>
      <c r="U22" s="27">
        <f>$E$5</f>
        <v>0.02</v>
      </c>
      <c r="V22" s="27"/>
    </row>
    <row r="23" spans="1:22" ht="11.25" customHeight="1" x14ac:dyDescent="0.25">
      <c r="A23" s="28">
        <v>49</v>
      </c>
      <c r="B23" s="28"/>
      <c r="C23" s="28"/>
      <c r="D23" s="28"/>
      <c r="E23" s="28"/>
      <c r="F23" s="29" t="s">
        <v>29</v>
      </c>
      <c r="G23" s="29"/>
      <c r="H23" s="29"/>
      <c r="I23" s="29"/>
      <c r="J23" s="29"/>
      <c r="K23" s="30" t="e">
        <f t="shared" ref="K23:K26" si="1">F23*4/5+48</f>
        <v>#VALUE!</v>
      </c>
      <c r="L23" s="30"/>
      <c r="M23" s="30"/>
      <c r="N23" s="30"/>
      <c r="O23" s="30"/>
      <c r="P23" s="30" t="e">
        <f t="shared" si="0"/>
        <v>#VALUE!</v>
      </c>
      <c r="Q23" s="30"/>
      <c r="R23" s="30"/>
      <c r="S23" s="30"/>
      <c r="T23" s="30"/>
      <c r="U23" s="27"/>
      <c r="V23" s="27"/>
    </row>
    <row r="24" spans="1:22" ht="11.25" customHeight="1" x14ac:dyDescent="0.25">
      <c r="A24" s="28">
        <v>50</v>
      </c>
      <c r="B24" s="28"/>
      <c r="C24" s="28"/>
      <c r="D24" s="28"/>
      <c r="E24" s="28"/>
      <c r="F24" s="29" t="s">
        <v>29</v>
      </c>
      <c r="G24" s="29"/>
      <c r="H24" s="29"/>
      <c r="I24" s="29"/>
      <c r="J24" s="29"/>
      <c r="K24" s="30" t="e">
        <f t="shared" si="1"/>
        <v>#VALUE!</v>
      </c>
      <c r="L24" s="30"/>
      <c r="M24" s="30"/>
      <c r="N24" s="30"/>
      <c r="O24" s="30"/>
      <c r="P24" s="30" t="e">
        <f t="shared" si="0"/>
        <v>#VALUE!</v>
      </c>
      <c r="Q24" s="30"/>
      <c r="R24" s="30"/>
      <c r="S24" s="30"/>
      <c r="T24" s="30"/>
      <c r="U24" s="27"/>
      <c r="V24" s="27"/>
    </row>
    <row r="25" spans="1:22" ht="11.25" customHeight="1" x14ac:dyDescent="0.25">
      <c r="A25" s="28">
        <v>51</v>
      </c>
      <c r="B25" s="28"/>
      <c r="C25" s="28"/>
      <c r="D25" s="28"/>
      <c r="E25" s="28"/>
      <c r="F25" s="29" t="s">
        <v>29</v>
      </c>
      <c r="G25" s="29"/>
      <c r="H25" s="29"/>
      <c r="I25" s="29"/>
      <c r="J25" s="29"/>
      <c r="K25" s="30" t="e">
        <f t="shared" si="1"/>
        <v>#VALUE!</v>
      </c>
      <c r="L25" s="30"/>
      <c r="M25" s="30"/>
      <c r="N25" s="30"/>
      <c r="O25" s="30"/>
      <c r="P25" s="30" t="e">
        <f t="shared" si="0"/>
        <v>#VALUE!</v>
      </c>
      <c r="Q25" s="30"/>
      <c r="R25" s="30"/>
      <c r="S25" s="30"/>
      <c r="T25" s="30"/>
      <c r="U25" s="27"/>
      <c r="V25" s="27"/>
    </row>
    <row r="26" spans="1:22" ht="11.25" customHeight="1" x14ac:dyDescent="0.25">
      <c r="A26" s="28">
        <v>52</v>
      </c>
      <c r="B26" s="28"/>
      <c r="C26" s="28"/>
      <c r="D26" s="28"/>
      <c r="E26" s="28"/>
      <c r="F26" s="29" t="s">
        <v>29</v>
      </c>
      <c r="G26" s="29"/>
      <c r="H26" s="29"/>
      <c r="I26" s="29"/>
      <c r="J26" s="29"/>
      <c r="K26" s="30" t="e">
        <f t="shared" si="1"/>
        <v>#VALUE!</v>
      </c>
      <c r="L26" s="30"/>
      <c r="M26" s="30"/>
      <c r="N26" s="30"/>
      <c r="O26" s="30"/>
      <c r="P26" s="30" t="e">
        <f t="shared" si="0"/>
        <v>#VALUE!</v>
      </c>
      <c r="Q26" s="30"/>
      <c r="R26" s="30"/>
      <c r="S26" s="30"/>
      <c r="T26" s="30"/>
      <c r="U26" s="27"/>
      <c r="V26" s="27"/>
    </row>
    <row r="27" spans="1:22" ht="11.25" customHeight="1" x14ac:dyDescent="0.25"/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3" customFormat="1" ht="11.25" customHeight="1" x14ac:dyDescent="0.25">
      <c r="A63" s="89" t="s">
        <v>35</v>
      </c>
      <c r="B63" s="73"/>
      <c r="C63" s="73"/>
      <c r="D63" s="73" t="s">
        <v>29</v>
      </c>
      <c r="E63" s="73"/>
      <c r="F63" s="88"/>
      <c r="G63" s="16"/>
      <c r="H63" s="16"/>
      <c r="I63" s="89" t="s">
        <v>36</v>
      </c>
      <c r="J63" s="73"/>
      <c r="K63" s="73"/>
      <c r="L63" s="73"/>
      <c r="M63" s="73"/>
      <c r="N63" s="88"/>
      <c r="O63" s="16"/>
      <c r="P63" s="16"/>
      <c r="Q63" s="89" t="s">
        <v>37</v>
      </c>
      <c r="R63" s="73"/>
      <c r="S63" s="73"/>
      <c r="T63" s="73" t="s">
        <v>29</v>
      </c>
      <c r="U63" s="73"/>
      <c r="V63" s="88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</sheetData>
  <mergeCells count="83">
    <mergeCell ref="B7:I7"/>
    <mergeCell ref="N7:U7"/>
    <mergeCell ref="T63:V63"/>
    <mergeCell ref="P25:T25"/>
    <mergeCell ref="B8:E8"/>
    <mergeCell ref="F8:I8"/>
    <mergeCell ref="D12:E12"/>
    <mergeCell ref="L63:N63"/>
    <mergeCell ref="Q63:S63"/>
    <mergeCell ref="A63:C63"/>
    <mergeCell ref="D63:F63"/>
    <mergeCell ref="I63:K63"/>
    <mergeCell ref="A17:R17"/>
    <mergeCell ref="S17:V17"/>
    <mergeCell ref="R11:U11"/>
    <mergeCell ref="R12:U12"/>
    <mergeCell ref="R8:U8"/>
    <mergeCell ref="N8:Q8"/>
    <mergeCell ref="N9:Q9"/>
    <mergeCell ref="N10:Q10"/>
    <mergeCell ref="N11:Q11"/>
    <mergeCell ref="R9:U9"/>
    <mergeCell ref="R10:U10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3:D3"/>
    <mergeCell ref="P3:Q3"/>
    <mergeCell ref="D10:E10"/>
    <mergeCell ref="F9:I9"/>
    <mergeCell ref="F11:I11"/>
    <mergeCell ref="D11:E11"/>
    <mergeCell ref="F10:I10"/>
    <mergeCell ref="D9:E9"/>
    <mergeCell ref="U21:V21"/>
    <mergeCell ref="N13:Q13"/>
    <mergeCell ref="F12:I12"/>
    <mergeCell ref="C20:D20"/>
    <mergeCell ref="F20:G20"/>
    <mergeCell ref="H20:I20"/>
    <mergeCell ref="J20:L20"/>
    <mergeCell ref="N20:V20"/>
    <mergeCell ref="A16:R16"/>
    <mergeCell ref="D13:E13"/>
    <mergeCell ref="F13:I13"/>
    <mergeCell ref="A15:R15"/>
    <mergeCell ref="N12:Q12"/>
    <mergeCell ref="S15:V15"/>
    <mergeCell ref="S16:V16"/>
    <mergeCell ref="R13:U13"/>
    <mergeCell ref="A21:E21"/>
    <mergeCell ref="F21:J21"/>
    <mergeCell ref="K21:O21"/>
    <mergeCell ref="P21:T21"/>
    <mergeCell ref="A22:E22"/>
    <mergeCell ref="F22:J22"/>
    <mergeCell ref="K22:O22"/>
    <mergeCell ref="P22:T22"/>
    <mergeCell ref="U22:V26"/>
    <mergeCell ref="A23:E23"/>
    <mergeCell ref="F23:J23"/>
    <mergeCell ref="K23:O23"/>
    <mergeCell ref="P23:T23"/>
    <mergeCell ref="A24:E24"/>
    <mergeCell ref="F24:J24"/>
    <mergeCell ref="K24:O24"/>
    <mergeCell ref="P24:T24"/>
    <mergeCell ref="A25:E25"/>
    <mergeCell ref="F25:J25"/>
    <mergeCell ref="K25:O25"/>
    <mergeCell ref="A26:E26"/>
    <mergeCell ref="F26:J26"/>
    <mergeCell ref="K26:O26"/>
    <mergeCell ref="P26:T26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2021-02-08T09:34:35Z</dcterms:modified>
</cp:coreProperties>
</file>