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85" windowWidth="21570" xWindow="0" yWindow="0"/>
  </bookViews>
  <sheets>
    <sheet name="Вих2" sheetId="1" state="visible" r:id="rId1"/>
    <sheet name="Вих3" sheetId="2" state="visible" r:id="rId2"/>
  </sheets>
  <definedNames/>
  <calcPr calcId="162913" calcOnSave="0" fullCalcOnLoad="1"/>
</workbook>
</file>

<file path=xl/styles.xml><?xml version="1.0" encoding="utf-8"?>
<styleSheet xmlns="http://schemas.openxmlformats.org/spreadsheetml/2006/main">
  <numFmts count="2">
    <numFmt formatCode="0.000" numFmtId="164"/>
    <numFmt formatCode="0.0000" numFmtId="165"/>
  </numFmts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0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8"/>
    </font>
    <font>
      <name val="Times New Roman"/>
      <charset val="204"/>
      <family val="1"/>
      <color theme="0" tint="-0.3499862666707358"/>
      <sz val="8"/>
    </font>
    <font>
      <name val="Times New Roman"/>
      <charset val="204"/>
      <family val="1"/>
      <color theme="1"/>
      <sz val="9"/>
    </font>
    <font>
      <name val="Times New Roman"/>
      <charset val="204"/>
      <family val="1"/>
      <b val="1"/>
      <color theme="1"/>
      <sz val="8"/>
    </font>
    <font>
      <name val="Times New Roman"/>
      <charset val="204"/>
      <family val="1"/>
      <sz val="8"/>
    </font>
    <font>
      <name val="Times New Roman"/>
      <charset val="204"/>
      <family val="1"/>
      <b val="1"/>
      <color theme="1"/>
      <sz val="6"/>
    </font>
    <font>
      <name val="Times New Roman"/>
      <charset val="204"/>
      <family val="1"/>
      <color theme="1"/>
      <sz val="6"/>
    </font>
    <font>
      <name val="Times New Roman"/>
      <charset val="204"/>
      <family val="1"/>
      <b val="1"/>
      <color theme="1"/>
      <sz val="7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106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right" vertical="center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vertical="center"/>
    </xf>
    <xf applyAlignment="1" borderId="0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left" vertical="center"/>
    </xf>
    <xf applyAlignment="1" borderId="1" fillId="0" fontId="4" numFmtId="0" pivotButton="0" quotePrefix="0" xfId="0">
      <alignment horizontal="right" vertical="center"/>
    </xf>
    <xf applyAlignment="1" borderId="1" fillId="0" fontId="4" numFmtId="0" pivotButton="0" quotePrefix="0" xfId="0">
      <alignment horizontal="right"/>
    </xf>
    <xf applyAlignment="1" borderId="0" fillId="0" fontId="4" numFmtId="0" pivotButton="0" quotePrefix="0" xfId="0">
      <alignment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right" vertical="center"/>
    </xf>
    <xf applyAlignment="1" borderId="0" fillId="0" fontId="2" numFmtId="0" pivotButton="0" quotePrefix="0" xfId="0">
      <alignment horizontal="left" vertical="center"/>
    </xf>
    <xf applyAlignment="1" borderId="0" fillId="0" fontId="6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/>
    </xf>
    <xf applyAlignment="1" borderId="10" fillId="0" fontId="4" numFmtId="0" pivotButton="0" quotePrefix="0" xfId="0">
      <alignment horizontal="right" vertical="center"/>
    </xf>
    <xf applyAlignment="1" borderId="11" fillId="0" fontId="4" numFmtId="0" pivotButton="0" quotePrefix="0" xfId="0">
      <alignment horizontal="center" vertical="center"/>
    </xf>
    <xf applyAlignment="1" borderId="6" fillId="0" fontId="10" numFmtId="0" pivotButton="0" quotePrefix="0" xfId="0">
      <alignment horizontal="center" vertical="center"/>
    </xf>
    <xf applyAlignment="1" borderId="4" fillId="0" fontId="9" numFmtId="0" pivotButton="0" quotePrefix="0" xfId="0">
      <alignment horizontal="center" vertical="center"/>
    </xf>
    <xf applyAlignment="1" borderId="4" fillId="0" fontId="11" numFmtId="0" pivotButton="0" quotePrefix="0" xfId="0">
      <alignment horizontal="center" vertical="center" wrapText="1"/>
    </xf>
    <xf applyAlignment="1" borderId="5" fillId="0" fontId="11" numFmtId="0" pivotButton="0" quotePrefix="0" xfId="0">
      <alignment horizontal="center" vertical="center" wrapText="1"/>
    </xf>
    <xf applyAlignment="1" borderId="6" fillId="0" fontId="11" numFmtId="0" pivotButton="0" quotePrefix="0" xfId="0">
      <alignment horizontal="center" vertical="center" wrapText="1"/>
    </xf>
    <xf applyAlignment="1" borderId="4" fillId="0" fontId="9" numFmtId="0" pivotButton="0" quotePrefix="0" xfId="0">
      <alignment horizontal="center" vertical="center" wrapText="1"/>
    </xf>
    <xf applyAlignment="1" borderId="5" fillId="0" fontId="9" numFmtId="0" pivotButton="0" quotePrefix="0" xfId="0">
      <alignment horizontal="center" vertical="center"/>
    </xf>
    <xf applyAlignment="1" borderId="5" fillId="0" fontId="9" numFmtId="0" pivotButton="0" quotePrefix="0" xfId="0">
      <alignment horizontal="center" vertical="center" wrapText="1"/>
    </xf>
    <xf applyAlignment="1" borderId="4" fillId="0" fontId="10" numFmtId="0" pivotButton="0" quotePrefix="0" xfId="0">
      <alignment horizontal="center" vertical="center"/>
    </xf>
    <xf applyAlignment="1" borderId="6" fillId="0" fontId="10" numFmtId="0" pivotButton="0" quotePrefix="0" xfId="0">
      <alignment horizontal="center" vertical="center"/>
    </xf>
    <xf applyAlignment="1" borderId="5" fillId="0" fontId="6" numFmtId="0" pivotButton="0" quotePrefix="0" xfId="0">
      <alignment horizontal="center" vertical="center"/>
    </xf>
    <xf applyAlignment="1" borderId="6" fillId="0" fontId="6" numFmtId="0" pivotButton="0" quotePrefix="0" xfId="0">
      <alignment horizontal="center" vertical="center"/>
    </xf>
    <xf applyAlignment="1" borderId="4" fillId="0" fontId="6" numFmtId="0" pivotButton="0" quotePrefix="0" xfId="0">
      <alignment horizontal="center" vertical="center"/>
    </xf>
    <xf applyAlignment="1" borderId="3" fillId="0" fontId="9" numFmtId="0" pivotButton="0" quotePrefix="0" xfId="0">
      <alignment horizontal="center" vertical="center" wrapText="1"/>
    </xf>
    <xf applyAlignment="1" borderId="3" fillId="0" fontId="10" numFmtId="0" pivotButton="0" quotePrefix="0" xfId="0">
      <alignment horizontal="center" vertical="center"/>
    </xf>
    <xf applyAlignment="1" borderId="3" fillId="0" fontId="10" numFmtId="164" pivotButton="0" quotePrefix="0" xfId="0">
      <alignment horizontal="center" vertical="center"/>
    </xf>
    <xf applyAlignment="1" borderId="4" fillId="0" fontId="4" numFmtId="0" pivotButton="0" quotePrefix="0" xfId="0">
      <alignment horizontal="left" vertical="center"/>
    </xf>
    <xf applyAlignment="1" borderId="5" fillId="0" fontId="4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11" fillId="0" fontId="8" numFmtId="0" pivotButton="0" quotePrefix="0" xfId="0">
      <alignment vertical="center"/>
    </xf>
    <xf applyAlignment="1" borderId="10" fillId="0" fontId="5" numFmtId="49" pivotButton="0" quotePrefix="0" xfId="0">
      <alignment horizontal="center" vertical="center"/>
    </xf>
    <xf applyAlignment="1" borderId="11" fillId="0" fontId="5" numFmtId="49" pivotButton="0" quotePrefix="0" xfId="0">
      <alignment horizontal="center" vertical="center"/>
    </xf>
    <xf applyAlignment="1" borderId="12" fillId="0" fontId="5" numFmtId="49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/>
    </xf>
    <xf applyAlignment="1" borderId="4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2" fillId="0" fontId="4" numFmtId="0" pivotButton="0" quotePrefix="0" xfId="0">
      <alignment horizontal="center" vertical="center"/>
    </xf>
    <xf applyAlignment="1" borderId="0" fillId="0" fontId="4" numFmtId="49" pivotButton="0" quotePrefix="0" xfId="0">
      <alignment horizontal="center" vertical="center"/>
    </xf>
    <xf applyAlignment="1" borderId="2" fillId="0" fontId="4" numFmtId="49" pivotButton="0" quotePrefix="0" xfId="0">
      <alignment horizontal="center" vertical="center"/>
    </xf>
    <xf applyAlignment="1" borderId="11" fillId="0" fontId="4" numFmtId="49" pivotButton="0" quotePrefix="0" xfId="0">
      <alignment horizontal="center" vertical="center"/>
    </xf>
    <xf applyAlignment="1" borderId="12" fillId="0" fontId="4" numFmtId="49" pivotButton="0" quotePrefix="0" xfId="0">
      <alignment horizontal="center" vertical="center"/>
    </xf>
    <xf applyAlignment="1" borderId="1" fillId="0" fontId="5" numFmtId="49" pivotButton="0" quotePrefix="0" xfId="0">
      <alignment horizontal="center" vertical="center"/>
    </xf>
    <xf applyAlignment="1" borderId="0" fillId="0" fontId="5" numFmtId="49" pivotButton="0" quotePrefix="0" xfId="0">
      <alignment horizontal="center" vertical="center"/>
    </xf>
    <xf applyAlignment="1" borderId="2" fillId="0" fontId="5" numFmtId="49" pivotButton="0" quotePrefix="0" xfId="0">
      <alignment horizontal="center" vertical="center"/>
    </xf>
    <xf applyAlignment="1" borderId="0" fillId="0" fontId="8" numFmtId="0" pivotButton="0" quotePrefix="0" xfId="0">
      <alignment vertical="center"/>
    </xf>
    <xf applyAlignment="1" borderId="4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horizontal="center" vertical="center"/>
    </xf>
    <xf applyAlignment="1" borderId="3" fillId="0" fontId="10" numFmtId="2" pivotButton="0" quotePrefix="0" xfId="0">
      <alignment horizontal="center" vertical="center"/>
    </xf>
    <xf applyAlignment="1" borderId="3" fillId="0" fontId="10" numFmtId="165" pivotButton="0" quotePrefix="0" xfId="0">
      <alignment horizontal="center" vertical="center"/>
    </xf>
    <xf applyAlignment="1" borderId="10" fillId="0" fontId="4" numFmtId="0" pivotButton="0" quotePrefix="0" xfId="0">
      <alignment horizontal="center" vertical="center"/>
    </xf>
    <xf applyAlignment="1" borderId="11" fillId="0" fontId="4" numFmtId="0" pivotButton="0" quotePrefix="0" xfId="0">
      <alignment horizontal="center" vertical="center"/>
    </xf>
    <xf applyAlignment="1" borderId="12" fillId="0" fontId="4" numFmtId="0" pivotButton="0" quotePrefix="0" xfId="0">
      <alignment horizontal="center" vertical="center"/>
    </xf>
    <xf applyAlignment="1" borderId="0" fillId="0" fontId="2" numFmtId="0" pivotButton="0" quotePrefix="0" xfId="0">
      <alignment horizontal="right" vertical="center"/>
    </xf>
    <xf applyAlignment="1" borderId="0" fillId="0" fontId="2" numFmtId="0" pivotButton="0" quotePrefix="0" xfId="0">
      <alignment horizontal="left" vertical="center"/>
    </xf>
    <xf applyAlignment="1" borderId="5" fillId="0" fontId="6" numFmtId="0" pivotButton="0" quotePrefix="0" xfId="0">
      <alignment horizontal="right" vertical="center"/>
    </xf>
    <xf applyAlignment="1" borderId="5" fillId="0" fontId="6" numFmtId="0" pivotButton="0" quotePrefix="0" xfId="0">
      <alignment horizontal="left" vertical="center"/>
    </xf>
    <xf applyAlignment="1" borderId="6" fillId="0" fontId="6" numFmtId="0" pivotButton="0" quotePrefix="0" xfId="0">
      <alignment horizontal="left" vertical="center"/>
    </xf>
    <xf applyAlignment="1" borderId="4" fillId="0" fontId="11" numFmtId="0" pivotButton="0" quotePrefix="0" xfId="0">
      <alignment horizontal="center" vertical="center"/>
    </xf>
    <xf applyAlignment="1" borderId="5" fillId="0" fontId="11" numFmtId="0" pivotButton="0" quotePrefix="0" xfId="0">
      <alignment horizontal="center" vertical="center"/>
    </xf>
    <xf applyAlignment="1" borderId="4" fillId="0" fontId="7" numFmtId="0" pivotButton="0" quotePrefix="0" xfId="0">
      <alignment horizontal="center" vertical="center"/>
    </xf>
    <xf applyAlignment="1" borderId="5" fillId="0" fontId="7" numFmtId="0" pivotButton="0" quotePrefix="0" xfId="0">
      <alignment horizontal="center" vertical="center"/>
    </xf>
    <xf applyAlignment="1" borderId="6" fillId="0" fontId="7" numFmtId="0" pivotButton="0" quotePrefix="0" xfId="0">
      <alignment horizontal="center" vertical="center"/>
    </xf>
    <xf applyAlignment="1" borderId="4" fillId="0" fontId="4" numFmtId="0" pivotButton="0" quotePrefix="0" xfId="0">
      <alignment horizontal="center" vertical="top"/>
    </xf>
    <xf applyAlignment="1" borderId="5" fillId="0" fontId="4" numFmtId="0" pivotButton="0" quotePrefix="0" xfId="0">
      <alignment horizontal="center" vertical="top"/>
    </xf>
    <xf applyAlignment="1" borderId="6" fillId="0" fontId="4" numFmtId="0" pivotButton="0" quotePrefix="0" xfId="0">
      <alignment horizontal="center" vertical="top"/>
    </xf>
    <xf applyAlignment="1" borderId="4" fillId="0" fontId="4" numFmtId="0" pivotButton="0" quotePrefix="0" xfId="0">
      <alignment horizontal="left" vertical="top"/>
    </xf>
    <xf applyAlignment="1" borderId="5" fillId="0" fontId="4" numFmtId="0" pivotButton="0" quotePrefix="0" xfId="0">
      <alignment horizontal="left" vertical="top"/>
    </xf>
    <xf applyAlignment="1" borderId="6" fillId="0" fontId="4" numFmtId="0" pivotButton="0" quotePrefix="0" xfId="0">
      <alignment horizontal="left" vertical="top"/>
    </xf>
    <xf applyAlignment="1" borderId="0" fillId="0" fontId="4" numFmtId="0" pivotButton="0" quotePrefix="0" xfId="0">
      <alignment vertical="center"/>
    </xf>
    <xf borderId="5" fillId="0" fontId="0" numFmtId="0" pivotButton="0" quotePrefix="0" xfId="0"/>
    <xf borderId="6" fillId="0" fontId="0" numFmtId="0" pivotButton="0" quotePrefix="0" xfId="0"/>
    <xf applyAlignment="1" borderId="3" fillId="0" fontId="7" numFmtId="0" pivotButton="0" quotePrefix="0" xfId="0">
      <alignment horizontal="center" vertical="center"/>
    </xf>
    <xf applyAlignment="1" borderId="3" fillId="0" fontId="4" numFmtId="0" pivotButton="0" quotePrefix="0" xfId="0">
      <alignment horizontal="center" vertical="center"/>
    </xf>
    <xf applyAlignment="1" borderId="13" fillId="0" fontId="5" numFmtId="49" pivotButton="0" quotePrefix="0" xfId="0">
      <alignment horizontal="center" vertical="center"/>
    </xf>
    <xf borderId="2" fillId="0" fontId="0" numFmtId="0" pivotButton="0" quotePrefix="0" xfId="0"/>
    <xf applyAlignment="1" borderId="15" fillId="0" fontId="4" numFmtId="0" pivotButton="0" quotePrefix="0" xfId="0">
      <alignment horizontal="center" vertical="center"/>
    </xf>
    <xf borderId="8" fillId="0" fontId="0" numFmtId="0" pivotButton="0" quotePrefix="0" xfId="0"/>
    <xf borderId="9" fillId="0" fontId="0" numFmtId="0" pivotButton="0" quotePrefix="0" xfId="0"/>
    <xf applyAlignment="1" borderId="13" fillId="0" fontId="4" numFmtId="0" pivotButton="0" quotePrefix="0" xfId="0">
      <alignment horizontal="center" vertical="center"/>
    </xf>
    <xf borderId="11" fillId="0" fontId="0" numFmtId="0" pivotButton="0" quotePrefix="0" xfId="0"/>
    <xf applyAlignment="1" borderId="14" fillId="0" fontId="5" numFmtId="49" pivotButton="0" quotePrefix="0" xfId="0">
      <alignment horizontal="center" vertical="center"/>
    </xf>
    <xf borderId="12" fillId="0" fontId="0" numFmtId="0" pivotButton="0" quotePrefix="0" xfId="0"/>
    <xf applyAlignment="1" borderId="14" fillId="0" fontId="4" numFmtId="0" pivotButton="0" quotePrefix="0" xfId="0">
      <alignment horizontal="center" vertical="center"/>
    </xf>
    <xf applyAlignment="1" borderId="3" fillId="0" fontId="4" numFmtId="0" pivotButton="0" quotePrefix="0" xfId="0">
      <alignment horizontal="left" vertical="top"/>
    </xf>
    <xf applyAlignment="1" borderId="3" fillId="0" fontId="4" numFmtId="0" pivotButton="0" quotePrefix="0" xfId="0">
      <alignment horizontal="center" vertical="top"/>
    </xf>
    <xf applyAlignment="1" borderId="3" fillId="0" fontId="4" numFmtId="0" pivotButton="0" quotePrefix="0" xfId="0">
      <alignment horizontal="left" vertical="center"/>
    </xf>
    <xf applyAlignment="1" borderId="3" fillId="0" fontId="11" numFmtId="0" pivotButton="0" quotePrefix="0" xfId="0">
      <alignment horizontal="center" vertical="center" wrapText="1"/>
    </xf>
    <xf borderId="1" fillId="0" fontId="0" numFmtId="0" pivotButton="0" quotePrefix="0" xfId="0"/>
    <xf borderId="1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"/>
  <sheetViews>
    <sheetView tabSelected="1" view="pageLayout" workbookViewId="0" zoomScale="200" zoomScaleNormal="100" zoomScalePageLayoutView="200">
      <selection activeCell="D64" sqref="D64"/>
    </sheetView>
  </sheetViews>
  <sheetFormatPr baseColWidth="8" defaultColWidth="9.140625" defaultRowHeight="15"/>
  <cols>
    <col customWidth="1" max="21" min="1" style="13" width="4.140625"/>
    <col customWidth="1" max="22" min="22" style="13" width="5.140625"/>
    <col customWidth="1" max="23" min="23" style="13" width="4"/>
    <col customWidth="1" max="16384" min="24" style="13" width="9.140625"/>
  </cols>
  <sheetData>
    <row customHeight="1" ht="15" r="1">
      <c r="A1" s="69" t="inlineStr">
        <is>
          <t>ПРОТОКОЛ №</t>
        </is>
      </c>
      <c r="L1" s="70" t="inlineStr">
        <is>
          <t>X/20-8A</t>
        </is>
      </c>
      <c r="W1" s="1" t="n"/>
    </row>
    <row customHeight="1" ht="11.25" r="2">
      <c r="A2" s="69" t="n"/>
      <c r="B2" s="69" t="n"/>
      <c r="C2" s="69" t="n"/>
      <c r="D2" s="69" t="n"/>
      <c r="E2" s="69" t="n"/>
      <c r="F2" s="69" t="n"/>
      <c r="G2" s="69" t="n"/>
      <c r="H2" s="69" t="n"/>
      <c r="I2" s="69" t="n"/>
      <c r="J2" s="69" t="n"/>
      <c r="K2" s="69" t="n"/>
      <c r="L2" s="70" t="n"/>
      <c r="M2" s="70" t="n"/>
      <c r="N2" s="70" t="n"/>
      <c r="O2" s="70" t="n"/>
      <c r="P2" s="70" t="n"/>
      <c r="Q2" s="70" t="n"/>
      <c r="R2" s="70" t="n"/>
      <c r="S2" s="70" t="n"/>
      <c r="T2" s="70" t="n"/>
      <c r="U2" s="70" t="n"/>
      <c r="V2" s="70" t="n"/>
      <c r="W2" s="1" t="n"/>
    </row>
    <row customHeight="1" ht="11.25" r="3">
      <c r="A3" s="62" t="inlineStr">
        <is>
          <t>Відомчої повірки</t>
        </is>
      </c>
      <c r="B3" s="86" t="n"/>
      <c r="C3" s="86" t="n"/>
      <c r="D3" s="86" t="n"/>
      <c r="E3" s="32" t="inlineStr">
        <is>
          <t>перетворювача</t>
        </is>
      </c>
      <c r="F3" s="86" t="n"/>
      <c r="G3" s="86" t="n"/>
      <c r="H3" s="86" t="n"/>
      <c r="I3" s="86" t="n"/>
      <c r="J3" s="32" t="inlineStr">
        <is>
          <t>типу</t>
        </is>
      </c>
      <c r="K3" s="86" t="n"/>
      <c r="L3" s="71" t="inlineStr">
        <is>
          <t>МТЕ III</t>
        </is>
      </c>
      <c r="M3" s="86" t="n"/>
      <c r="N3" s="72" t="inlineStr"/>
      <c r="O3" s="86" t="n"/>
      <c r="P3" s="32" t="inlineStr">
        <is>
          <t>Зав.№:</t>
        </is>
      </c>
      <c r="Q3" s="86" t="n"/>
      <c r="R3" s="73" t="inlineStr"/>
      <c r="S3" s="86" t="n"/>
      <c r="T3" s="86" t="n"/>
      <c r="U3" s="86" t="n"/>
      <c r="V3" s="87" t="n"/>
      <c r="W3" s="70" t="n"/>
    </row>
    <row customHeight="1" ht="11.25" r="4">
      <c r="A4" s="69" t="n"/>
      <c r="B4" s="69" t="n"/>
      <c r="C4" s="69" t="n"/>
      <c r="D4" s="69" t="n"/>
      <c r="E4" s="69" t="n"/>
      <c r="F4" s="69" t="n"/>
      <c r="G4" s="69" t="n"/>
      <c r="H4" s="69" t="n"/>
      <c r="I4" s="69" t="n"/>
      <c r="J4" s="69" t="n"/>
      <c r="K4" s="69" t="n"/>
      <c r="L4" s="70" t="n"/>
      <c r="M4" s="70" t="n"/>
      <c r="N4" s="70" t="n"/>
      <c r="O4" s="70" t="n"/>
      <c r="P4" s="70" t="n"/>
      <c r="Q4" s="70" t="n"/>
      <c r="R4" s="70" t="n"/>
      <c r="S4" s="70" t="n"/>
      <c r="T4" s="70" t="n"/>
      <c r="U4" s="70" t="n"/>
      <c r="V4" s="70" t="n"/>
      <c r="W4" s="70" t="n"/>
    </row>
    <row customFormat="1" customHeight="1" ht="22.5" r="5" s="13">
      <c r="A5" s="69" t="n"/>
      <c r="B5" s="24" t="inlineStr">
        <is>
          <t>Клас точності</t>
        </is>
      </c>
      <c r="C5" s="86" t="n"/>
      <c r="D5" s="86" t="n"/>
      <c r="E5" s="45" t="n">
        <v>0.25</v>
      </c>
      <c r="F5" s="24" t="inlineStr">
        <is>
          <t>Номінальна напруга, V</t>
        </is>
      </c>
      <c r="G5" s="86" t="n"/>
      <c r="H5" s="86" t="n"/>
      <c r="I5" s="45" t="inlineStr">
        <is>
          <t>120</t>
        </is>
      </c>
      <c r="J5" s="24" t="inlineStr">
        <is>
          <t>Ном.\Норм. 
частота, Гц</t>
        </is>
      </c>
      <c r="K5" s="86" t="n"/>
      <c r="L5" s="86" t="n"/>
      <c r="M5" s="45" t="n">
        <v>50</v>
      </c>
      <c r="N5" s="24" t="n"/>
      <c r="O5" s="86" t="n"/>
      <c r="P5" s="86" t="n"/>
      <c r="Q5" s="45" t="n"/>
      <c r="R5" s="74" t="inlineStr">
        <is>
          <t>Провідність схеми</t>
        </is>
      </c>
      <c r="S5" s="86" t="n"/>
      <c r="T5" s="86" t="n"/>
      <c r="U5" s="46" t="n">
        <v>2</v>
      </c>
      <c r="V5" s="85" t="n"/>
      <c r="W5" s="70" t="n"/>
    </row>
    <row customHeight="1" ht="11.25" r="6">
      <c r="C6" s="5" t="n"/>
      <c r="D6" s="5" t="n"/>
      <c r="E6" s="5" t="n"/>
      <c r="F6" s="5" t="n"/>
      <c r="G6" s="5" t="n"/>
    </row>
    <row customHeight="1" ht="11.25" r="7">
      <c r="A7" s="6" t="n"/>
      <c r="B7" s="88" t="inlineStr">
        <is>
          <t>Умови повірки</t>
        </is>
      </c>
      <c r="C7" s="86" t="n"/>
      <c r="D7" s="86" t="n"/>
      <c r="E7" s="86" t="n"/>
      <c r="F7" s="86" t="n"/>
      <c r="G7" s="86" t="n"/>
      <c r="H7" s="86" t="n"/>
      <c r="I7" s="87" t="n"/>
      <c r="N7" s="88" t="inlineStr">
        <is>
          <t>Зразкове обладнання</t>
        </is>
      </c>
      <c r="O7" s="86" t="n"/>
      <c r="P7" s="86" t="n"/>
      <c r="Q7" s="86" t="n"/>
      <c r="R7" s="86" t="n"/>
      <c r="S7" s="86" t="n"/>
      <c r="T7" s="86" t="n"/>
      <c r="U7" s="87" t="n"/>
      <c r="V7" s="6" t="n"/>
    </row>
    <row customHeight="1" ht="11.25" r="8">
      <c r="B8" s="47" t="inlineStr">
        <is>
          <t>Поточні</t>
        </is>
      </c>
      <c r="C8" s="86" t="n"/>
      <c r="D8" s="86" t="n"/>
      <c r="E8" s="86" t="n"/>
      <c r="F8" s="89" t="inlineStr">
        <is>
          <t>Нормальні</t>
        </is>
      </c>
      <c r="G8" s="86" t="n"/>
      <c r="H8" s="86" t="n"/>
      <c r="I8" s="87" t="n"/>
      <c r="N8" s="89" t="inlineStr">
        <is>
          <t>Тип</t>
        </is>
      </c>
      <c r="O8" s="86" t="n"/>
      <c r="P8" s="86" t="n"/>
      <c r="Q8" s="87" t="n"/>
      <c r="R8" s="46" t="inlineStr">
        <is>
          <t>Зав.№</t>
        </is>
      </c>
      <c r="S8" s="86" t="n"/>
      <c r="T8" s="86" t="n"/>
      <c r="U8" s="87" t="n"/>
    </row>
    <row customHeight="1" ht="11.25" r="9">
      <c r="B9" s="10" t="inlineStr">
        <is>
          <t>P =</t>
        </is>
      </c>
      <c r="C9" s="52" t="inlineStr">
        <is>
          <t>N</t>
        </is>
      </c>
      <c r="D9" s="61" t="inlineStr">
        <is>
          <t>мм. рт. ст.</t>
        </is>
      </c>
      <c r="F9" s="90" t="inlineStr">
        <is>
          <t>645 ÷ 800 мм. рт. cт</t>
        </is>
      </c>
      <c r="I9" s="91" t="n"/>
      <c r="N9" s="92" t="inlineStr">
        <is>
          <t>M113C</t>
        </is>
      </c>
      <c r="O9" s="93" t="n"/>
      <c r="P9" s="93" t="n"/>
      <c r="Q9" s="94" t="n"/>
      <c r="R9" s="55" t="n">
        <v>556621</v>
      </c>
      <c r="U9" s="91" t="n"/>
    </row>
    <row customHeight="1" ht="11.25" r="10">
      <c r="B10" s="10" t="inlineStr">
        <is>
          <t>t =</t>
        </is>
      </c>
      <c r="C10" s="52" t="inlineStr">
        <is>
          <t>N</t>
        </is>
      </c>
      <c r="D10" s="85" t="inlineStr">
        <is>
          <t>º С</t>
        </is>
      </c>
      <c r="F10" s="90" t="inlineStr">
        <is>
          <t>18 ÷ 22 ºС</t>
        </is>
      </c>
      <c r="I10" s="91" t="n"/>
      <c r="N10" s="95" t="inlineStr">
        <is>
          <t>Tenma 72-6805</t>
        </is>
      </c>
      <c r="Q10" s="91" t="n"/>
      <c r="R10" s="55" t="inlineStr">
        <is>
          <t>0400867</t>
        </is>
      </c>
      <c r="U10" s="91" t="n"/>
    </row>
    <row customHeight="1" ht="11.25" r="11">
      <c r="B11" s="11" t="inlineStr">
        <is>
          <t>φ =</t>
        </is>
      </c>
      <c r="C11" s="52" t="inlineStr">
        <is>
          <t>N</t>
        </is>
      </c>
      <c r="D11" s="61" t="inlineStr">
        <is>
          <t>%</t>
        </is>
      </c>
      <c r="F11" s="90" t="inlineStr">
        <is>
          <t>30 ÷ 80%</t>
        </is>
      </c>
      <c r="I11" s="91" t="n"/>
      <c r="N11" s="95" t="inlineStr">
        <is>
          <t>Ф4102/1-1M</t>
        </is>
      </c>
      <c r="Q11" s="91" t="n"/>
      <c r="R11" s="55" t="inlineStr">
        <is>
          <t>01000</t>
        </is>
      </c>
      <c r="U11" s="91" t="n"/>
    </row>
    <row customHeight="1" ht="11.25" r="12">
      <c r="B12" s="10" t="inlineStr">
        <is>
          <t>U =</t>
        </is>
      </c>
      <c r="C12" s="52" t="inlineStr">
        <is>
          <t>N</t>
        </is>
      </c>
      <c r="D12" s="61" t="inlineStr">
        <is>
          <t>V</t>
        </is>
      </c>
      <c r="F12" s="90" t="inlineStr">
        <is>
          <t>215,6 ÷ 224,4 V</t>
        </is>
      </c>
      <c r="I12" s="91" t="n"/>
      <c r="N12" s="95" t="inlineStr">
        <is>
          <t>Р331</t>
        </is>
      </c>
      <c r="Q12" s="91" t="n"/>
      <c r="R12" s="55" t="inlineStr">
        <is>
          <t>075176</t>
        </is>
      </c>
      <c r="U12" s="91" t="n"/>
    </row>
    <row customHeight="1" ht="11.25" r="13">
      <c r="B13" s="20" t="inlineStr">
        <is>
          <t>F =</t>
        </is>
      </c>
      <c r="C13" s="67" t="inlineStr">
        <is>
          <t>N</t>
        </is>
      </c>
      <c r="D13" s="41" t="inlineStr">
        <is>
          <t>Hz</t>
        </is>
      </c>
      <c r="E13" s="96" t="n"/>
      <c r="F13" s="97" t="inlineStr">
        <is>
          <t>49,5 ÷ 50,5 Hz</t>
        </is>
      </c>
      <c r="G13" s="96" t="n"/>
      <c r="H13" s="96" t="n"/>
      <c r="I13" s="98" t="n"/>
      <c r="N13" s="99" t="n"/>
      <c r="O13" s="96" t="n"/>
      <c r="P13" s="96" t="n"/>
      <c r="Q13" s="98" t="n"/>
      <c r="R13" s="57" t="n"/>
      <c r="S13" s="96" t="n"/>
      <c r="T13" s="96" t="n"/>
      <c r="U13" s="98" t="n"/>
    </row>
    <row customHeight="1" ht="11.25" r="14">
      <c r="E14" s="6" t="n"/>
      <c r="F14" s="6" t="n"/>
      <c r="G14" s="6" t="n"/>
      <c r="H14" s="6" t="n"/>
      <c r="I14" s="6" t="n"/>
    </row>
    <row customFormat="1" customHeight="1" ht="11.25" r="15" s="52">
      <c r="A15" s="100" t="inlineStr">
        <is>
          <t>1. Зовнішній огляд:</t>
        </is>
      </c>
      <c r="B15" s="86" t="n"/>
      <c r="C15" s="86" t="n"/>
      <c r="D15" s="86" t="n"/>
      <c r="E15" s="86" t="n"/>
      <c r="F15" s="86" t="n"/>
      <c r="G15" s="86" t="n"/>
      <c r="H15" s="86" t="n"/>
      <c r="I15" s="86" t="n"/>
      <c r="J15" s="86" t="n"/>
      <c r="K15" s="86" t="n"/>
      <c r="L15" s="86" t="n"/>
      <c r="M15" s="86" t="n"/>
      <c r="N15" s="86" t="n"/>
      <c r="O15" s="86" t="n"/>
      <c r="P15" s="86" t="n"/>
      <c r="Q15" s="86" t="n"/>
      <c r="R15" s="87" t="n"/>
      <c r="S15" s="101" t="inlineStr">
        <is>
          <t>норма</t>
        </is>
      </c>
      <c r="T15" s="86" t="n"/>
      <c r="U15" s="86" t="n"/>
      <c r="V15" s="87" t="n"/>
    </row>
    <row customFormat="1" customHeight="1" ht="11.25" r="16" s="52">
      <c r="A16" s="102" t="inlineStr">
        <is>
          <t>2. Перевірка опору ізоляції:</t>
        </is>
      </c>
      <c r="B16" s="86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6" t="n"/>
      <c r="M16" s="86" t="n"/>
      <c r="N16" s="86" t="n"/>
      <c r="O16" s="86" t="n"/>
      <c r="P16" s="86" t="n"/>
      <c r="Q16" s="86" t="n"/>
      <c r="R16" s="87" t="n"/>
      <c r="S16" s="89" t="inlineStr">
        <is>
          <t>норма</t>
        </is>
      </c>
      <c r="T16" s="86" t="n"/>
      <c r="U16" s="86" t="n"/>
      <c r="V16" s="87" t="n"/>
    </row>
    <row customFormat="1" customHeight="1" ht="11.25" r="17" s="52">
      <c r="A17" s="102" t="inlineStr">
        <is>
          <t>3. Опробування приладу</t>
        </is>
      </c>
      <c r="B17" s="86" t="n"/>
      <c r="C17" s="86" t="n"/>
      <c r="D17" s="86" t="n"/>
      <c r="E17" s="86" t="n"/>
      <c r="F17" s="86" t="n"/>
      <c r="G17" s="86" t="n"/>
      <c r="H17" s="86" t="n"/>
      <c r="I17" s="86" t="n"/>
      <c r="J17" s="86" t="n"/>
      <c r="K17" s="86" t="n"/>
      <c r="L17" s="86" t="n"/>
      <c r="M17" s="86" t="n"/>
      <c r="N17" s="86" t="n"/>
      <c r="O17" s="86" t="n"/>
      <c r="P17" s="86" t="n"/>
      <c r="Q17" s="86" t="n"/>
      <c r="R17" s="87" t="n"/>
      <c r="S17" s="89" t="inlineStr">
        <is>
          <t>норма</t>
        </is>
      </c>
      <c r="T17" s="86" t="n"/>
      <c r="U17" s="86" t="n"/>
      <c r="V17" s="87" t="n"/>
    </row>
    <row customFormat="1" customHeight="1" ht="11.25" r="18" s="52">
      <c r="A18" s="102" t="inlineStr">
        <is>
          <t>4. Контроль пульсації вихідного сигналу постійного струму</t>
        </is>
      </c>
      <c r="B18" s="86" t="n"/>
      <c r="C18" s="86" t="n"/>
      <c r="D18" s="86" t="n"/>
      <c r="E18" s="86" t="n"/>
      <c r="F18" s="86" t="n"/>
      <c r="G18" s="86" t="n"/>
      <c r="H18" s="86" t="n"/>
      <c r="I18" s="86" t="n"/>
      <c r="J18" s="86" t="n"/>
      <c r="K18" s="86" t="n"/>
      <c r="L18" s="86" t="n"/>
      <c r="M18" s="86" t="n"/>
      <c r="N18" s="86" t="n"/>
      <c r="O18" s="86" t="n"/>
      <c r="P18" s="86" t="n"/>
      <c r="Q18" s="86" t="n"/>
      <c r="R18" s="87" t="n"/>
      <c r="S18" s="89" t="inlineStr">
        <is>
          <t>норма</t>
        </is>
      </c>
      <c r="T18" s="86" t="n"/>
      <c r="U18" s="86" t="n"/>
      <c r="V18" s="87" t="n"/>
    </row>
    <row customFormat="1" customHeight="1" ht="11.25" r="19" s="52">
      <c r="A19" s="9" t="n"/>
      <c r="B19" s="9" t="n"/>
      <c r="R19" s="9" t="n"/>
    </row>
    <row customFormat="1" customHeight="1" ht="22.5" r="20" s="52">
      <c r="A20" s="23" t="inlineStr">
        <is>
          <t>Вих. №</t>
        </is>
      </c>
      <c r="B20" s="31" t="inlineStr">
        <is>
          <t>Без номеру</t>
        </is>
      </c>
      <c r="C20" s="27" t="inlineStr">
        <is>
          <t>Код 
параметру</t>
        </is>
      </c>
      <c r="D20" s="86" t="n"/>
      <c r="E20" s="31" t="inlineStr">
        <is>
          <t>F</t>
        </is>
      </c>
      <c r="F20" s="27" t="inlineStr">
        <is>
          <t>Код вихідного 
струму</t>
        </is>
      </c>
      <c r="G20" s="86" t="n"/>
      <c r="H20" s="36" t="inlineStr">
        <is>
          <t>0..5</t>
        </is>
      </c>
      <c r="I20" s="87" t="n"/>
      <c r="J20" s="27" t="inlineStr">
        <is>
          <t>Нормуюче знач. вих. сигналу, mA</t>
        </is>
      </c>
      <c r="K20" s="86" t="n"/>
      <c r="L20" s="86" t="n"/>
      <c r="M20" s="31">
        <f>IF(H20="(-5)..0..5","5",IF(H20="0..5","5",IF(H20="0..2,5..5","5","20")))</f>
        <v/>
      </c>
      <c r="N20" s="103" t="inlineStr">
        <is>
          <t>Визначення основної приведенної похибки в режимі вимірювання частоти змінного струму</t>
        </is>
      </c>
      <c r="O20" s="86" t="n"/>
      <c r="P20" s="86" t="n"/>
      <c r="Q20" s="86" t="n"/>
      <c r="R20" s="86" t="n"/>
      <c r="S20" s="86" t="n"/>
      <c r="T20" s="86" t="n"/>
      <c r="U20" s="86" t="n"/>
      <c r="V20" s="87" t="n"/>
    </row>
    <row customFormat="1" customHeight="1" ht="33.75" r="21" s="52">
      <c r="A21" s="35" t="inlineStr">
        <is>
          <t>Встановлене значення 
частоти, Гц</t>
        </is>
      </c>
      <c r="B21" s="86" t="n"/>
      <c r="C21" s="86" t="n"/>
      <c r="D21" s="87" t="n"/>
      <c r="E21" s="35" t="inlineStr">
        <is>
          <t>Виміряне значення вихідного струму, mA</t>
        </is>
      </c>
      <c r="F21" s="86" t="n"/>
      <c r="G21" s="86" t="n"/>
      <c r="H21" s="87" t="n"/>
      <c r="I21" s="35" t="inlineStr">
        <is>
          <t>Результат виміру 
частоти, Гц</t>
        </is>
      </c>
      <c r="J21" s="86" t="n"/>
      <c r="K21" s="86" t="n"/>
      <c r="L21" s="87" t="n"/>
      <c r="M21" s="35" t="inlineStr">
        <is>
          <t>Основна приведена похибка приладу при вимірюванні частоти, %</t>
        </is>
      </c>
      <c r="N21" s="86" t="n"/>
      <c r="O21" s="86" t="n"/>
      <c r="P21" s="86" t="n"/>
      <c r="Q21" s="86" t="n"/>
      <c r="R21" s="87" t="n"/>
      <c r="S21" s="35" t="inlineStr">
        <is>
          <t>Границі основної приведеної похибки, ± %</t>
        </is>
      </c>
      <c r="T21" s="86" t="n"/>
      <c r="U21" s="86" t="n"/>
      <c r="V21" s="87" t="n"/>
    </row>
    <row customFormat="1" customHeight="1" ht="11.25" r="22" s="52">
      <c r="A22" s="64" t="n">
        <v>45</v>
      </c>
      <c r="B22" s="86" t="n"/>
      <c r="C22" s="86" t="n"/>
      <c r="D22" s="87" t="n"/>
      <c r="E22" s="65" t="inlineStr">
        <is>
          <t>2,5048</t>
        </is>
      </c>
      <c r="F22" s="86" t="n"/>
      <c r="G22" s="86" t="n"/>
      <c r="H22" s="87" t="n"/>
      <c r="I22" s="37">
        <f>E22*10/$M$20+45</f>
        <v/>
      </c>
      <c r="J22" s="86" t="n"/>
      <c r="K22" s="86" t="n"/>
      <c r="L22" s="87" t="n"/>
      <c r="M22" s="37">
        <f>(I22-A22)/$M$5*100</f>
        <v/>
      </c>
      <c r="N22" s="86" t="n"/>
      <c r="O22" s="86" t="n"/>
      <c r="P22" s="86" t="n"/>
      <c r="Q22" s="86" t="n"/>
      <c r="R22" s="87" t="n"/>
      <c r="S22" s="36" t="n">
        <v>0.05</v>
      </c>
      <c r="T22" s="93" t="n"/>
      <c r="U22" s="93" t="n"/>
      <c r="V22" s="94" t="n"/>
    </row>
    <row customFormat="1" customHeight="1" ht="11.25" r="23" s="52">
      <c r="A23" s="64" t="n">
        <v>47.5</v>
      </c>
      <c r="B23" s="86" t="n"/>
      <c r="C23" s="86" t="n"/>
      <c r="D23" s="87" t="n"/>
      <c r="E23" s="65" t="inlineStr">
        <is>
          <t>X</t>
        </is>
      </c>
      <c r="F23" s="86" t="n"/>
      <c r="G23" s="86" t="n"/>
      <c r="H23" s="87" t="n"/>
      <c r="I23" s="37">
        <f>E23*10/$M$20+45</f>
        <v/>
      </c>
      <c r="J23" s="86" t="n"/>
      <c r="K23" s="86" t="n"/>
      <c r="L23" s="87" t="n"/>
      <c r="M23" s="37">
        <f>(I23-A23)/$M$5*100</f>
        <v/>
      </c>
      <c r="N23" s="86" t="n"/>
      <c r="O23" s="86" t="n"/>
      <c r="P23" s="86" t="n"/>
      <c r="Q23" s="86" t="n"/>
      <c r="R23" s="87" t="n"/>
      <c r="S23" s="104" t="n"/>
      <c r="V23" s="91" t="n"/>
    </row>
    <row customFormat="1" customHeight="1" ht="11.25" r="24" s="52">
      <c r="A24" s="64" t="n">
        <v>50</v>
      </c>
      <c r="B24" s="86" t="n"/>
      <c r="C24" s="86" t="n"/>
      <c r="D24" s="87" t="n"/>
      <c r="E24" s="65" t="inlineStr">
        <is>
          <t>X</t>
        </is>
      </c>
      <c r="F24" s="86" t="n"/>
      <c r="G24" s="86" t="n"/>
      <c r="H24" s="87" t="n"/>
      <c r="I24" s="37">
        <f>E24*10/$M$20+45</f>
        <v/>
      </c>
      <c r="J24" s="86" t="n"/>
      <c r="K24" s="86" t="n"/>
      <c r="L24" s="87" t="n"/>
      <c r="M24" s="37">
        <f>(I24-A24)/$M$5*100</f>
        <v/>
      </c>
      <c r="N24" s="86" t="n"/>
      <c r="O24" s="86" t="n"/>
      <c r="P24" s="86" t="n"/>
      <c r="Q24" s="86" t="n"/>
      <c r="R24" s="87" t="n"/>
      <c r="S24" s="104" t="n"/>
      <c r="V24" s="91" t="n"/>
    </row>
    <row customFormat="1" customHeight="1" ht="11.25" r="25" s="52">
      <c r="A25" s="64" t="n">
        <v>52.5</v>
      </c>
      <c r="B25" s="86" t="n"/>
      <c r="C25" s="86" t="n"/>
      <c r="D25" s="87" t="n"/>
      <c r="E25" s="65" t="inlineStr">
        <is>
          <t>X</t>
        </is>
      </c>
      <c r="F25" s="86" t="n"/>
      <c r="G25" s="86" t="n"/>
      <c r="H25" s="87" t="n"/>
      <c r="I25" s="37">
        <f>E25*10/$M$20+45</f>
        <v/>
      </c>
      <c r="J25" s="86" t="n"/>
      <c r="K25" s="86" t="n"/>
      <c r="L25" s="87" t="n"/>
      <c r="M25" s="37">
        <f>(I25-A25)/$M$5*100</f>
        <v/>
      </c>
      <c r="N25" s="86" t="n"/>
      <c r="O25" s="86" t="n"/>
      <c r="P25" s="86" t="n"/>
      <c r="Q25" s="86" t="n"/>
      <c r="R25" s="87" t="n"/>
      <c r="S25" s="104" t="n"/>
      <c r="V25" s="91" t="n"/>
    </row>
    <row customFormat="1" customHeight="1" ht="11.25" r="26" s="52">
      <c r="A26" s="64" t="n">
        <v>55</v>
      </c>
      <c r="B26" s="86" t="n"/>
      <c r="C26" s="86" t="n"/>
      <c r="D26" s="87" t="n"/>
      <c r="E26" s="65" t="inlineStr">
        <is>
          <t>X</t>
        </is>
      </c>
      <c r="F26" s="86" t="n"/>
      <c r="G26" s="86" t="n"/>
      <c r="H26" s="87" t="n"/>
      <c r="I26" s="37">
        <f>E26*10/$M$20+45</f>
        <v/>
      </c>
      <c r="J26" s="86" t="n"/>
      <c r="K26" s="86" t="n"/>
      <c r="L26" s="87" t="n"/>
      <c r="M26" s="37">
        <f>(I26-A26)/$M$5*100</f>
        <v/>
      </c>
      <c r="N26" s="86" t="n"/>
      <c r="O26" s="86" t="n"/>
      <c r="P26" s="86" t="n"/>
      <c r="Q26" s="86" t="n"/>
      <c r="R26" s="87" t="n"/>
      <c r="S26" s="105" t="n"/>
      <c r="T26" s="96" t="n"/>
      <c r="U26" s="96" t="n"/>
      <c r="V26" s="98" t="n"/>
    </row>
    <row customHeight="1" ht="11.25" r="27"/>
    <row customHeight="1" ht="11.25" r="28"/>
    <row customHeight="1" ht="11.25" r="29"/>
    <row customHeight="1" ht="11.25" r="30"/>
    <row customHeight="1" ht="11.25" r="31"/>
    <row customHeight="1" ht="11.25" r="32"/>
    <row customHeight="1" ht="11.25" r="33"/>
    <row customHeight="1" ht="11.25" r="34"/>
    <row customHeight="1" ht="11.25" r="35"/>
    <row customHeight="1" ht="11.25" r="36"/>
    <row customHeight="1" ht="11.25" r="37"/>
    <row customHeight="1" ht="11.25" r="38"/>
    <row customHeight="1" ht="11.25" r="39"/>
    <row customHeight="1" ht="11.25" r="40"/>
    <row customHeight="1" ht="11.25" r="41"/>
    <row customHeight="1" ht="11.25" r="42"/>
    <row customHeight="1" ht="11.25" r="43"/>
    <row customHeight="1" ht="11.25" r="44"/>
    <row customHeight="1" ht="11.25" r="45"/>
    <row customHeight="1" ht="11.25" r="46"/>
    <row customHeight="1" ht="11.25" r="47"/>
    <row customHeight="1" ht="11.25" r="48"/>
    <row customHeight="1" ht="11.25" r="49"/>
    <row customHeight="1" ht="11.25" r="50"/>
    <row customHeight="1" ht="11.25" r="51"/>
    <row customHeight="1" ht="11.25" r="52"/>
    <row customHeight="1" ht="11.25" r="53"/>
    <row customHeight="1" ht="11.25" r="54"/>
    <row customHeight="1" ht="11.25" r="55"/>
    <row customHeight="1" ht="11.25" r="56"/>
    <row customHeight="1" ht="11.25" r="57"/>
    <row customHeight="1" ht="11.25" r="58"/>
    <row customHeight="1" ht="11.25" r="59"/>
    <row customHeight="1" ht="11.25" r="60"/>
    <row customHeight="1" ht="11.25" r="61"/>
    <row customHeight="1" ht="11.25" r="62"/>
    <row customHeight="1" ht="11.25" r="63">
      <c r="A63" s="34" t="inlineStr">
        <is>
          <t>Висновок:</t>
        </is>
      </c>
      <c r="B63" s="86" t="n"/>
      <c r="C63" s="86" t="n"/>
      <c r="D63" s="33" t="inlineStr">
        <is>
          <t>X</t>
        </is>
      </c>
      <c r="E63" s="86" t="n"/>
      <c r="F63" s="87" t="n"/>
      <c r="G63" s="16" t="n"/>
      <c r="H63" s="16" t="n"/>
      <c r="I63" s="34" t="inlineStr">
        <is>
          <t>Підпис</t>
        </is>
      </c>
      <c r="J63" s="86" t="n"/>
      <c r="K63" s="86" t="n"/>
      <c r="L63" s="33" t="n"/>
      <c r="M63" s="86" t="n"/>
      <c r="N63" s="87" t="n"/>
      <c r="O63" s="16" t="n"/>
      <c r="P63" s="16" t="n"/>
      <c r="Q63" s="34" t="inlineStr">
        <is>
          <t>Дата:</t>
        </is>
      </c>
      <c r="R63" s="86" t="n"/>
      <c r="S63" s="86" t="n"/>
      <c r="T63" s="33" t="inlineStr">
        <is>
          <t>11.11.2020</t>
        </is>
      </c>
      <c r="U63" s="86" t="n"/>
      <c r="V63" s="87" t="n"/>
    </row>
    <row customHeight="1" ht="11.25" r="65"/>
    <row customHeight="1" ht="11.25" r="66"/>
    <row customHeight="1" ht="11.25" r="67"/>
    <row customHeight="1" ht="11.25" r="68"/>
    <row customHeight="1" ht="11.25" r="69"/>
    <row customHeight="1" ht="11.25" r="70"/>
    <row customHeight="1" ht="11.25" r="71"/>
    <row customHeight="1" ht="11.25" r="72"/>
    <row customHeight="1" ht="11.25" r="73"/>
    <row customHeight="1" ht="11.25" r="74"/>
    <row customHeight="1" ht="11.25" r="75"/>
    <row customHeight="1" ht="11.25" r="76"/>
    <row customHeight="1" ht="11.25" r="77"/>
    <row customHeight="1" ht="11.25" r="78"/>
    <row customHeight="1" ht="11.25" r="79"/>
    <row customHeight="1" ht="11.25" r="80"/>
    <row customHeight="1" ht="11.25" r="81"/>
    <row customHeight="1" ht="11.25" r="82"/>
    <row customHeight="1" ht="11.25" r="83"/>
    <row customHeight="1" ht="11.25" r="84"/>
    <row customHeight="1" ht="11.25" r="85"/>
    <row customHeight="1" ht="11.25" r="86"/>
    <row customHeight="1" ht="11.25" r="87"/>
    <row customHeight="1" ht="11.25" r="88"/>
    <row customHeight="1" ht="11.25" r="89"/>
    <row customHeight="1" ht="11.25" r="90"/>
    <row customHeight="1" ht="11.25" r="91"/>
    <row customHeight="1" ht="11.25" r="92"/>
    <row customHeight="1" ht="11.25" r="93"/>
    <row customHeight="1" ht="11.25" r="94"/>
    <row customHeight="1" ht="11.25" r="95"/>
    <row customHeight="1" ht="11.25" r="96"/>
    <row customHeight="1" ht="11.25" r="97"/>
    <row customHeight="1" ht="11.25" r="98"/>
    <row customHeight="1" ht="11.25" r="99"/>
    <row customHeight="1" ht="11.25" r="100"/>
    <row customHeight="1" ht="11.25" r="101"/>
    <row customHeight="1" ht="11.25" r="102"/>
    <row customHeight="1" ht="11.25" r="103"/>
    <row customHeight="1" ht="11.25" r="104"/>
    <row customHeight="1" ht="11.25" r="105"/>
    <row customHeight="1" ht="11.25" r="106"/>
    <row customHeight="1" ht="11.25" r="107"/>
    <row customHeight="1" ht="11.25" r="108"/>
    <row customHeight="1" ht="11.25" r="109"/>
    <row customHeight="1" ht="11.25" r="110"/>
    <row customHeight="1" ht="11.25" r="111"/>
    <row customHeight="1" ht="11.25" r="112"/>
    <row customHeight="1" ht="11.25" r="113"/>
    <row customHeight="1" ht="11.25" r="114"/>
    <row customHeight="1" ht="11.25" r="115"/>
    <row customHeight="1" ht="11.25" r="116"/>
    <row customHeight="1" ht="11.25" r="117"/>
    <row customHeight="1" ht="11.25" r="118"/>
    <row customHeight="1" ht="11.25" r="119"/>
    <row customHeight="1" ht="11.25" r="120"/>
    <row customHeight="1" ht="11.25" r="121"/>
    <row customHeight="1" ht="11.25" r="122"/>
    <row customHeight="1" ht="11.25" r="123"/>
    <row customHeight="1" ht="11.25" r="124"/>
    <row customHeight="1" ht="11.25" r="125"/>
    <row customHeight="1" ht="11.25" r="126"/>
    <row customHeight="1" ht="15" r="127"/>
    <row customHeight="1" ht="15" r="128"/>
    <row customHeight="1" ht="15" r="129"/>
    <row customHeight="1" ht="15" r="130"/>
    <row customHeight="1" ht="15" r="131"/>
    <row customHeight="1" ht="15" r="132"/>
    <row customHeight="1" ht="15" r="133"/>
    <row customHeight="1" ht="15" r="134"/>
    <row customHeight="1" ht="15" r="135"/>
  </sheetData>
  <mergeCells count="85">
    <mergeCell ref="D9:E9"/>
    <mergeCell ref="D10:E10"/>
    <mergeCell ref="F9:I9"/>
    <mergeCell ref="F11:I11"/>
    <mergeCell ref="D11:E11"/>
    <mergeCell ref="N7:U7"/>
    <mergeCell ref="I26:L26"/>
    <mergeCell ref="R11:U11"/>
    <mergeCell ref="R12:U12"/>
    <mergeCell ref="S15:V15"/>
    <mergeCell ref="S16:V16"/>
    <mergeCell ref="A18:R18"/>
    <mergeCell ref="I25:L25"/>
    <mergeCell ref="A23:D23"/>
    <mergeCell ref="E23:H23"/>
    <mergeCell ref="A24:D24"/>
    <mergeCell ref="S18:V18"/>
    <mergeCell ref="S17:V17"/>
    <mergeCell ref="A15:R15"/>
    <mergeCell ref="N12:Q12"/>
    <mergeCell ref="B7:I7"/>
    <mergeCell ref="A1:K1"/>
    <mergeCell ref="L1:V1"/>
    <mergeCell ref="B5:D5"/>
    <mergeCell ref="L3:M3"/>
    <mergeCell ref="N3:O3"/>
    <mergeCell ref="J3:K3"/>
    <mergeCell ref="R3:V3"/>
    <mergeCell ref="E3:I3"/>
    <mergeCell ref="F5:H5"/>
    <mergeCell ref="J5:L5"/>
    <mergeCell ref="N5:P5"/>
    <mergeCell ref="R5:T5"/>
    <mergeCell ref="A63:C63"/>
    <mergeCell ref="D63:F63"/>
    <mergeCell ref="I63:K63"/>
    <mergeCell ref="A3:D3"/>
    <mergeCell ref="P3:Q3"/>
    <mergeCell ref="A25:D25"/>
    <mergeCell ref="E25:H25"/>
    <mergeCell ref="A26:D26"/>
    <mergeCell ref="E26:H26"/>
    <mergeCell ref="A21:D21"/>
    <mergeCell ref="E21:H21"/>
    <mergeCell ref="A22:D22"/>
    <mergeCell ref="E24:H24"/>
    <mergeCell ref="E22:H22"/>
    <mergeCell ref="N13:Q13"/>
    <mergeCell ref="F12:I12"/>
    <mergeCell ref="A16:R16"/>
    <mergeCell ref="A17:R17"/>
    <mergeCell ref="D13:E13"/>
    <mergeCell ref="F13:I13"/>
    <mergeCell ref="R8:U8"/>
    <mergeCell ref="N8:Q8"/>
    <mergeCell ref="N9:Q9"/>
    <mergeCell ref="N10:Q10"/>
    <mergeCell ref="N11:Q11"/>
    <mergeCell ref="R9:U9"/>
    <mergeCell ref="R10:U10"/>
    <mergeCell ref="R13:U13"/>
    <mergeCell ref="F10:I10"/>
    <mergeCell ref="B8:E8"/>
    <mergeCell ref="F8:I8"/>
    <mergeCell ref="D12:E12"/>
    <mergeCell ref="L63:N63"/>
    <mergeCell ref="Q63:S63"/>
    <mergeCell ref="S21:V21"/>
    <mergeCell ref="S22:V26"/>
    <mergeCell ref="M21:R21"/>
    <mergeCell ref="M22:R22"/>
    <mergeCell ref="M23:R23"/>
    <mergeCell ref="M24:R24"/>
    <mergeCell ref="M25:R25"/>
    <mergeCell ref="M26:R26"/>
    <mergeCell ref="T63:V63"/>
    <mergeCell ref="I21:L21"/>
    <mergeCell ref="I22:L22"/>
    <mergeCell ref="I23:L23"/>
    <mergeCell ref="I24:L24"/>
    <mergeCell ref="N20:V20"/>
    <mergeCell ref="C20:D20"/>
    <mergeCell ref="F20:G20"/>
    <mergeCell ref="J20:L20"/>
    <mergeCell ref="H20:I20"/>
  </mergeCells>
  <printOptions horizontalCentered="1"/>
  <pageMargins bottom="0.7480314960629921" footer="0.3149606299212598" header="0.3149606299212598" left="0.7086614173228347" right="0.2519685039370079" top="0.7480314960629921"/>
  <pageSetup orientation="portrait" paperSize="9"/>
  <headerFooter differentFirst="1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6" sqref="F6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Alexandr</dc:creator>
  <dcterms:created xsi:type="dcterms:W3CDTF">2018-06-22T06:04:11Z</dcterms:created>
  <dcterms:modified xsi:type="dcterms:W3CDTF">2020-11-02T09:46:21Z</dcterms:modified>
  <cp:lastModifiedBy>Alexandr</cp:lastModifiedBy>
  <cp:lastPrinted>2018-11-24T15:20:59Z</cp:lastPrinted>
</cp:coreProperties>
</file>