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GUI\Libary\"/>
    </mc:Choice>
  </mc:AlternateContent>
  <bookViews>
    <workbookView xWindow="0" yWindow="0" windowWidth="21570" windowHeight="8085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D27" i="1" l="1"/>
  <c r="I27" i="1" s="1"/>
  <c r="B27" i="1"/>
  <c r="I26" i="1"/>
  <c r="D26" i="1"/>
  <c r="B26" i="1"/>
  <c r="D25" i="1"/>
  <c r="I25" i="1" s="1"/>
  <c r="B25" i="1"/>
  <c r="D24" i="1"/>
  <c r="I24" i="1" s="1"/>
  <c r="B24" i="1"/>
  <c r="D23" i="1"/>
  <c r="I23" i="1" s="1"/>
  <c r="B23" i="1"/>
  <c r="L22" i="1"/>
  <c r="D22" i="1"/>
  <c r="I22" i="1" s="1"/>
  <c r="B22" i="1"/>
</calcChain>
</file>

<file path=xl/sharedStrings.xml><?xml version="1.0" encoding="utf-8"?>
<sst xmlns="http://schemas.openxmlformats.org/spreadsheetml/2006/main" count="95" uniqueCount="62">
  <si>
    <t>ПРОТОКОЛ №</t>
  </si>
  <si>
    <t>Відомчої повірки</t>
  </si>
  <si>
    <t>перетворювача</t>
  </si>
  <si>
    <t>типу</t>
  </si>
  <si>
    <t>МТЕ 121 7А1H1</t>
  </si>
  <si>
    <t>Зав.№:</t>
  </si>
  <si>
    <t>Клас точності</t>
  </si>
  <si>
    <t>Номінальний струм</t>
  </si>
  <si>
    <t>Нормуюче знач. вихідного сигналу</t>
  </si>
  <si>
    <t>Провідність схеми</t>
  </si>
  <si>
    <t>Умови повірки</t>
  </si>
  <si>
    <t>Зразкове обладнання</t>
  </si>
  <si>
    <t>Поточні</t>
  </si>
  <si>
    <t>Нормальні</t>
  </si>
  <si>
    <t>Тип</t>
  </si>
  <si>
    <t>Зав.№</t>
  </si>
  <si>
    <t>P =</t>
  </si>
  <si>
    <t>N</t>
  </si>
  <si>
    <t>мм. рт. ст.</t>
  </si>
  <si>
    <t>645 ÷ 800 мм. рт. cт</t>
  </si>
  <si>
    <t>M113C</t>
  </si>
  <si>
    <t>t =</t>
  </si>
  <si>
    <t>º С</t>
  </si>
  <si>
    <t>18 ÷ 22 ºС</t>
  </si>
  <si>
    <t>φ =</t>
  </si>
  <si>
    <t>%</t>
  </si>
  <si>
    <t>&lt; 80%</t>
  </si>
  <si>
    <t>U =</t>
  </si>
  <si>
    <t>V</t>
  </si>
  <si>
    <t>215,6 ÷ 224,4 V</t>
  </si>
  <si>
    <t>F =</t>
  </si>
  <si>
    <t>Hz</t>
  </si>
  <si>
    <t>49,5 ÷ 50,5 Hz</t>
  </si>
  <si>
    <t>1. Зовнішній огляд:</t>
  </si>
  <si>
    <t>норма</t>
  </si>
  <si>
    <t>2. Перевірка опору ізоляції:</t>
  </si>
  <si>
    <t>3. Опробування приладу</t>
  </si>
  <si>
    <t>4. Визначення основної приведенної похибки в режимі вимірювання активної потужності</t>
  </si>
  <si>
    <t>I ном, 
A</t>
  </si>
  <si>
    <t>Дійсні значення напруги, V</t>
  </si>
  <si>
    <t>Виміряне значення вихідного струму, mA</t>
  </si>
  <si>
    <t>Значення основної приведеної похибки, %</t>
  </si>
  <si>
    <t>Границі основної приведеної похибки, %</t>
  </si>
  <si>
    <t>Вхідного струму, А</t>
  </si>
  <si>
    <t>Вихідного струму, mА</t>
  </si>
  <si>
    <t>Фаза А</t>
  </si>
  <si>
    <t>Фаза В</t>
  </si>
  <si>
    <t>Фаза С</t>
  </si>
  <si>
    <t>0,2508</t>
  </si>
  <si>
    <t>-</t>
  </si>
  <si>
    <t>1,001</t>
  </si>
  <si>
    <t>2,5026</t>
  </si>
  <si>
    <t>4,0032</t>
  </si>
  <si>
    <t>5,0037</t>
  </si>
  <si>
    <t>6,0029</t>
  </si>
  <si>
    <t>5. Значение коефіціента пульсації вихідного сигналу</t>
  </si>
  <si>
    <t>Висновок:</t>
  </si>
  <si>
    <t>Придатний</t>
  </si>
  <si>
    <t>Підпис</t>
  </si>
  <si>
    <t>________________</t>
  </si>
  <si>
    <t>Дата: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</si>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</sst>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9" fontId="10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164" fontId="10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abSelected="1" view="pageLayout" zoomScale="180" zoomScaleNormal="100" zoomScalePageLayoutView="180" workbookViewId="0">
      <selection activeCell="L2" sqref="L2"/>
    </sheetView>
  </sheetViews>
  <sheetFormatPr defaultColWidth="9.140625" defaultRowHeight="15" x14ac:dyDescent="0.25"/>
  <cols>
    <col min="1" max="19" width="4.140625" style="13" customWidth="1"/>
    <col min="20" max="20" width="5.140625" style="13" customWidth="1"/>
    <col min="21" max="22" width="4.140625" style="13" customWidth="1"/>
    <col min="23" max="23" width="4" style="13" customWidth="1"/>
    <col min="24" max="25" width="9.140625" style="13" customWidth="1"/>
    <col min="26" max="16384" width="9.140625" style="13"/>
  </cols>
  <sheetData>
    <row r="1" spans="1:23" ht="15" customHeight="1" x14ac:dyDescent="0.25">
      <c r="A1" s="24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26" t="s">
        <v>61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"/>
    </row>
    <row r="2" spans="1:23" ht="11.2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"/>
    </row>
    <row r="3" spans="1:23" ht="11.25" customHeight="1" x14ac:dyDescent="0.25">
      <c r="A3" s="28" t="s">
        <v>1</v>
      </c>
      <c r="B3" s="18"/>
      <c r="C3" s="18"/>
      <c r="D3" s="18"/>
      <c r="E3" s="21" t="s">
        <v>2</v>
      </c>
      <c r="F3" s="18"/>
      <c r="G3" s="18"/>
      <c r="H3" s="18"/>
      <c r="I3" s="18"/>
      <c r="J3" s="21" t="s">
        <v>3</v>
      </c>
      <c r="K3" s="18"/>
      <c r="L3" s="21" t="s">
        <v>4</v>
      </c>
      <c r="M3" s="18"/>
      <c r="N3" s="18"/>
      <c r="O3" s="18"/>
      <c r="P3" s="21" t="s">
        <v>5</v>
      </c>
      <c r="Q3" s="18"/>
      <c r="R3" s="22">
        <v>388</v>
      </c>
      <c r="S3" s="18"/>
      <c r="T3" s="18"/>
      <c r="U3" s="18"/>
      <c r="V3" s="18"/>
      <c r="W3" s="16"/>
    </row>
    <row r="4" spans="1:23" ht="11.25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3" ht="22.5" customHeight="1" x14ac:dyDescent="0.25">
      <c r="A5" s="15"/>
      <c r="B5" s="27" t="s">
        <v>6</v>
      </c>
      <c r="C5" s="18"/>
      <c r="D5" s="18"/>
      <c r="E5" s="17">
        <v>0.25</v>
      </c>
      <c r="F5" s="18"/>
      <c r="G5" s="27" t="s">
        <v>7</v>
      </c>
      <c r="H5" s="18"/>
      <c r="I5" s="18"/>
      <c r="J5" s="17">
        <v>5</v>
      </c>
      <c r="K5" s="18"/>
      <c r="L5" s="27"/>
      <c r="M5" s="18"/>
      <c r="N5" s="18"/>
      <c r="O5" s="17"/>
      <c r="P5" s="18"/>
      <c r="Q5" s="27" t="s">
        <v>8</v>
      </c>
      <c r="R5" s="18"/>
      <c r="S5" s="18"/>
      <c r="T5" s="17">
        <v>5</v>
      </c>
      <c r="U5" s="18"/>
      <c r="V5" s="7"/>
      <c r="W5" s="16"/>
    </row>
    <row r="6" spans="1:23" ht="22.5" customHeight="1" x14ac:dyDescent="0.25">
      <c r="A6" s="15"/>
      <c r="B6" s="23" t="s">
        <v>9</v>
      </c>
      <c r="C6" s="18"/>
      <c r="D6" s="18"/>
      <c r="E6" s="17">
        <v>1</v>
      </c>
      <c r="F6" s="18"/>
      <c r="G6" s="23"/>
      <c r="H6" s="18"/>
      <c r="I6" s="18"/>
      <c r="J6" s="17"/>
      <c r="K6" s="18"/>
      <c r="L6" s="23"/>
      <c r="M6" s="18"/>
      <c r="N6" s="18"/>
      <c r="O6" s="17"/>
      <c r="P6" s="18"/>
      <c r="Q6" s="23"/>
      <c r="R6" s="18"/>
      <c r="S6" s="18"/>
      <c r="T6" s="17"/>
      <c r="U6" s="18"/>
      <c r="V6" s="7"/>
      <c r="W6" s="16"/>
    </row>
    <row r="7" spans="1:23" ht="11.25" customHeight="1" x14ac:dyDescent="0.25">
      <c r="C7" s="2"/>
      <c r="D7" s="2"/>
      <c r="E7" s="2"/>
      <c r="F7" s="2"/>
      <c r="G7" s="2"/>
    </row>
    <row r="8" spans="1:23" ht="11.25" customHeight="1" x14ac:dyDescent="0.25">
      <c r="A8" s="3"/>
      <c r="B8" s="25" t="s">
        <v>10</v>
      </c>
      <c r="C8" s="18"/>
      <c r="D8" s="18"/>
      <c r="E8" s="18"/>
      <c r="F8" s="18"/>
      <c r="G8" s="18"/>
      <c r="H8" s="18"/>
      <c r="I8" s="18"/>
      <c r="N8" s="25" t="s">
        <v>11</v>
      </c>
      <c r="O8" s="18"/>
      <c r="P8" s="18"/>
      <c r="Q8" s="18"/>
      <c r="R8" s="18"/>
      <c r="S8" s="18"/>
      <c r="T8" s="18"/>
      <c r="U8" s="18"/>
      <c r="V8" s="3"/>
    </row>
    <row r="9" spans="1:23" ht="11.25" customHeight="1" x14ac:dyDescent="0.25">
      <c r="B9" s="17" t="s">
        <v>12</v>
      </c>
      <c r="C9" s="18"/>
      <c r="D9" s="18"/>
      <c r="E9" s="18"/>
      <c r="F9" s="17" t="s">
        <v>13</v>
      </c>
      <c r="G9" s="18"/>
      <c r="H9" s="18"/>
      <c r="I9" s="18"/>
      <c r="N9" s="17" t="s">
        <v>14</v>
      </c>
      <c r="O9" s="18"/>
      <c r="P9" s="18"/>
      <c r="Q9" s="18"/>
      <c r="R9" s="17" t="s">
        <v>15</v>
      </c>
      <c r="S9" s="18"/>
      <c r="T9" s="18"/>
      <c r="U9" s="18"/>
    </row>
    <row r="10" spans="1:23" ht="11.25" customHeight="1" x14ac:dyDescent="0.25">
      <c r="B10" s="4" t="s">
        <v>16</v>
      </c>
      <c r="C10" s="11" t="s">
        <v>17</v>
      </c>
      <c r="D10" s="32" t="s">
        <v>18</v>
      </c>
      <c r="E10" s="18"/>
      <c r="F10" s="29" t="s">
        <v>19</v>
      </c>
      <c r="G10" s="18"/>
      <c r="H10" s="18"/>
      <c r="I10" s="18"/>
      <c r="N10" s="17" t="s">
        <v>20</v>
      </c>
      <c r="O10" s="18"/>
      <c r="P10" s="18"/>
      <c r="Q10" s="18"/>
      <c r="R10" s="17">
        <v>556621</v>
      </c>
      <c r="S10" s="18"/>
      <c r="T10" s="18"/>
      <c r="U10" s="18"/>
    </row>
    <row r="11" spans="1:23" ht="11.25" customHeight="1" x14ac:dyDescent="0.25">
      <c r="B11" s="4" t="s">
        <v>21</v>
      </c>
      <c r="C11" s="11" t="s">
        <v>17</v>
      </c>
      <c r="D11" s="33" t="s">
        <v>22</v>
      </c>
      <c r="E11" s="18"/>
      <c r="F11" s="29" t="s">
        <v>23</v>
      </c>
      <c r="G11" s="18"/>
      <c r="H11" s="18"/>
      <c r="I11" s="18"/>
      <c r="N11" s="17"/>
      <c r="O11" s="18"/>
      <c r="P11" s="18"/>
      <c r="Q11" s="18"/>
      <c r="R11" s="17"/>
      <c r="S11" s="18"/>
      <c r="T11" s="18"/>
      <c r="U11" s="18"/>
    </row>
    <row r="12" spans="1:23" ht="11.25" customHeight="1" x14ac:dyDescent="0.2">
      <c r="B12" s="5" t="s">
        <v>24</v>
      </c>
      <c r="C12" s="11" t="s">
        <v>17</v>
      </c>
      <c r="D12" s="32" t="s">
        <v>25</v>
      </c>
      <c r="E12" s="18"/>
      <c r="F12" s="29" t="s">
        <v>26</v>
      </c>
      <c r="G12" s="18"/>
      <c r="H12" s="18"/>
      <c r="I12" s="18"/>
      <c r="N12" s="17"/>
      <c r="O12" s="18"/>
      <c r="P12" s="18"/>
      <c r="Q12" s="18"/>
      <c r="R12" s="17"/>
      <c r="S12" s="18"/>
      <c r="T12" s="18"/>
      <c r="U12" s="18"/>
    </row>
    <row r="13" spans="1:23" ht="11.25" customHeight="1" x14ac:dyDescent="0.25">
      <c r="B13" s="4" t="s">
        <v>27</v>
      </c>
      <c r="C13" s="11" t="s">
        <v>17</v>
      </c>
      <c r="D13" s="32" t="s">
        <v>28</v>
      </c>
      <c r="E13" s="18"/>
      <c r="F13" s="29" t="s">
        <v>29</v>
      </c>
      <c r="G13" s="18"/>
      <c r="H13" s="18"/>
      <c r="I13" s="18"/>
      <c r="N13" s="17"/>
      <c r="O13" s="18"/>
      <c r="P13" s="18"/>
      <c r="Q13" s="18"/>
      <c r="R13" s="17"/>
      <c r="S13" s="18"/>
      <c r="T13" s="18"/>
      <c r="U13" s="18"/>
    </row>
    <row r="14" spans="1:23" ht="11.25" customHeight="1" x14ac:dyDescent="0.25">
      <c r="B14" s="4" t="s">
        <v>30</v>
      </c>
      <c r="C14" s="11" t="s">
        <v>17</v>
      </c>
      <c r="D14" s="32" t="s">
        <v>31</v>
      </c>
      <c r="E14" s="18"/>
      <c r="F14" s="29" t="s">
        <v>32</v>
      </c>
      <c r="G14" s="18"/>
      <c r="H14" s="18"/>
      <c r="I14" s="18"/>
      <c r="N14" s="17"/>
      <c r="O14" s="18"/>
      <c r="P14" s="18"/>
      <c r="Q14" s="18"/>
      <c r="R14" s="17"/>
      <c r="S14" s="18"/>
      <c r="T14" s="18"/>
      <c r="U14" s="18"/>
    </row>
    <row r="15" spans="1:23" ht="11.25" customHeight="1" x14ac:dyDescent="0.25">
      <c r="E15" s="3"/>
      <c r="F15" s="3"/>
      <c r="G15" s="3"/>
      <c r="H15" s="3"/>
      <c r="I15" s="3"/>
    </row>
    <row r="16" spans="1:23" s="11" customFormat="1" ht="11.25" customHeight="1" x14ac:dyDescent="0.25">
      <c r="A16" s="30" t="s">
        <v>33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31" t="s">
        <v>34</v>
      </c>
      <c r="T16" s="17"/>
      <c r="U16" s="17"/>
      <c r="V16" s="17"/>
    </row>
    <row r="17" spans="1:22" s="11" customFormat="1" ht="11.25" customHeight="1" x14ac:dyDescent="0.25">
      <c r="A17" s="19" t="s">
        <v>35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 t="s">
        <v>34</v>
      </c>
      <c r="T17" s="17"/>
      <c r="U17" s="17"/>
      <c r="V17" s="17"/>
    </row>
    <row r="18" spans="1:22" s="11" customFormat="1" ht="11.25" customHeight="1" x14ac:dyDescent="0.25">
      <c r="A18" s="19" t="s">
        <v>36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34</v>
      </c>
      <c r="T18" s="17"/>
      <c r="U18" s="17"/>
      <c r="V18" s="17"/>
    </row>
    <row r="19" spans="1:22" s="11" customFormat="1" ht="11.25" customHeight="1" x14ac:dyDescent="0.25">
      <c r="A19" s="19" t="s">
        <v>37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1:22" s="11" customFormat="1" ht="33.75" customHeight="1" x14ac:dyDescent="0.25">
      <c r="A20" s="34" t="s">
        <v>38</v>
      </c>
      <c r="B20" s="34" t="s">
        <v>39</v>
      </c>
      <c r="C20" s="17"/>
      <c r="D20" s="17"/>
      <c r="E20" s="17"/>
      <c r="F20" s="34" t="s">
        <v>40</v>
      </c>
      <c r="G20" s="17"/>
      <c r="H20" s="17"/>
      <c r="I20" s="34" t="s">
        <v>41</v>
      </c>
      <c r="J20" s="17"/>
      <c r="K20" s="17"/>
      <c r="L20" s="34" t="s">
        <v>42</v>
      </c>
      <c r="M20" s="17"/>
      <c r="N20" s="8"/>
      <c r="O20" s="8"/>
      <c r="P20" s="8"/>
      <c r="Q20" s="8"/>
      <c r="R20" s="8"/>
      <c r="S20" s="8"/>
      <c r="T20" s="8"/>
      <c r="U20" s="8"/>
      <c r="V20" s="8"/>
    </row>
    <row r="21" spans="1:22" s="11" customFormat="1" ht="29.25" customHeight="1" x14ac:dyDescent="0.25">
      <c r="A21" s="17"/>
      <c r="B21" s="34" t="s">
        <v>43</v>
      </c>
      <c r="C21" s="17"/>
      <c r="D21" s="34" t="s">
        <v>44</v>
      </c>
      <c r="E21" s="17"/>
      <c r="F21" s="8" t="s">
        <v>45</v>
      </c>
      <c r="G21" s="8" t="s">
        <v>46</v>
      </c>
      <c r="H21" s="8" t="s">
        <v>47</v>
      </c>
      <c r="I21" s="8" t="s">
        <v>45</v>
      </c>
      <c r="J21" s="8" t="s">
        <v>46</v>
      </c>
      <c r="K21" s="8" t="s">
        <v>47</v>
      </c>
      <c r="L21" s="17"/>
      <c r="M21" s="17"/>
      <c r="N21" s="8"/>
      <c r="O21" s="8"/>
      <c r="P21" s="8"/>
      <c r="Q21" s="8"/>
      <c r="R21" s="8"/>
      <c r="S21" s="8"/>
      <c r="T21" s="8"/>
      <c r="U21" s="8"/>
      <c r="V21" s="8"/>
    </row>
    <row r="22" spans="1:22" s="11" customFormat="1" ht="11.25" customHeight="1" x14ac:dyDescent="0.25">
      <c r="A22" s="6">
        <v>0.05</v>
      </c>
      <c r="B22" s="35">
        <f t="shared" ref="B22:B27" si="0">$J$5*A22</f>
        <v>0.25</v>
      </c>
      <c r="C22" s="17"/>
      <c r="D22" s="35">
        <f t="shared" ref="D22:D27" si="1">$T$5*A22</f>
        <v>0.25</v>
      </c>
      <c r="E22" s="17"/>
      <c r="F22" s="12" t="s">
        <v>48</v>
      </c>
      <c r="G22" s="12" t="s">
        <v>49</v>
      </c>
      <c r="H22" s="12" t="s">
        <v>49</v>
      </c>
      <c r="I22" s="12">
        <f t="shared" ref="I22:I27" si="2">(F22-D22)/$T$5*100</f>
        <v>1.6000000000000458E-2</v>
      </c>
      <c r="J22" s="12" t="s">
        <v>49</v>
      </c>
      <c r="K22" s="12" t="s">
        <v>49</v>
      </c>
      <c r="L22" s="35">
        <f>E5</f>
        <v>0.25</v>
      </c>
      <c r="M22" s="17"/>
      <c r="N22" s="12"/>
      <c r="O22" s="12"/>
      <c r="P22" s="9"/>
      <c r="Q22" s="12"/>
      <c r="R22" s="12"/>
      <c r="S22" s="12"/>
      <c r="T22" s="10"/>
    </row>
    <row r="23" spans="1:22" s="11" customFormat="1" ht="11.25" customHeight="1" x14ac:dyDescent="0.25">
      <c r="A23" s="6">
        <v>0.2</v>
      </c>
      <c r="B23" s="35">
        <f t="shared" si="0"/>
        <v>1</v>
      </c>
      <c r="C23" s="17"/>
      <c r="D23" s="35">
        <f t="shared" si="1"/>
        <v>1</v>
      </c>
      <c r="E23" s="17"/>
      <c r="F23" s="12" t="s">
        <v>50</v>
      </c>
      <c r="G23" s="12" t="s">
        <v>49</v>
      </c>
      <c r="H23" s="12" t="s">
        <v>49</v>
      </c>
      <c r="I23" s="12">
        <f t="shared" si="2"/>
        <v>1.9999999999997797E-2</v>
      </c>
      <c r="J23" s="12" t="s">
        <v>49</v>
      </c>
      <c r="K23" s="12" t="s">
        <v>49</v>
      </c>
      <c r="L23" s="17"/>
      <c r="M23" s="17"/>
      <c r="N23" s="12"/>
      <c r="O23" s="12"/>
      <c r="P23" s="9"/>
      <c r="Q23" s="12"/>
      <c r="R23" s="12"/>
      <c r="S23" s="12"/>
      <c r="T23" s="10"/>
    </row>
    <row r="24" spans="1:22" s="11" customFormat="1" ht="11.25" customHeight="1" x14ac:dyDescent="0.25">
      <c r="A24" s="6">
        <v>0.5</v>
      </c>
      <c r="B24" s="35">
        <f t="shared" si="0"/>
        <v>2.5</v>
      </c>
      <c r="C24" s="17"/>
      <c r="D24" s="35">
        <f t="shared" si="1"/>
        <v>2.5</v>
      </c>
      <c r="E24" s="17"/>
      <c r="F24" s="12" t="s">
        <v>51</v>
      </c>
      <c r="G24" s="12" t="s">
        <v>49</v>
      </c>
      <c r="H24" s="12" t="s">
        <v>49</v>
      </c>
      <c r="I24" s="12">
        <f t="shared" si="2"/>
        <v>5.2000000000003148E-2</v>
      </c>
      <c r="J24" s="12" t="s">
        <v>49</v>
      </c>
      <c r="K24" s="12" t="s">
        <v>49</v>
      </c>
      <c r="L24" s="17"/>
      <c r="M24" s="17"/>
      <c r="N24" s="12"/>
      <c r="O24" s="12"/>
      <c r="P24" s="9"/>
      <c r="Q24" s="12"/>
      <c r="R24" s="12"/>
      <c r="S24" s="12"/>
      <c r="T24" s="10"/>
    </row>
    <row r="25" spans="1:22" s="11" customFormat="1" ht="11.25" customHeight="1" x14ac:dyDescent="0.25">
      <c r="A25" s="6">
        <v>0.8</v>
      </c>
      <c r="B25" s="35">
        <f t="shared" si="0"/>
        <v>4</v>
      </c>
      <c r="C25" s="17"/>
      <c r="D25" s="35">
        <f t="shared" si="1"/>
        <v>4</v>
      </c>
      <c r="E25" s="17"/>
      <c r="F25" s="12" t="s">
        <v>52</v>
      </c>
      <c r="G25" s="12" t="s">
        <v>49</v>
      </c>
      <c r="H25" s="12" t="s">
        <v>49</v>
      </c>
      <c r="I25" s="12">
        <f t="shared" si="2"/>
        <v>6.3999999999992951E-2</v>
      </c>
      <c r="J25" s="12" t="s">
        <v>49</v>
      </c>
      <c r="K25" s="12" t="s">
        <v>49</v>
      </c>
      <c r="L25" s="17"/>
      <c r="M25" s="17"/>
      <c r="N25" s="12"/>
      <c r="O25" s="12"/>
      <c r="P25" s="9"/>
      <c r="Q25" s="12"/>
      <c r="R25" s="12"/>
      <c r="S25" s="12"/>
      <c r="T25" s="10"/>
    </row>
    <row r="26" spans="1:22" s="11" customFormat="1" ht="11.25" customHeight="1" x14ac:dyDescent="0.25">
      <c r="A26" s="6">
        <v>1</v>
      </c>
      <c r="B26" s="35">
        <f t="shared" si="0"/>
        <v>5</v>
      </c>
      <c r="C26" s="17"/>
      <c r="D26" s="35">
        <f t="shared" si="1"/>
        <v>5</v>
      </c>
      <c r="E26" s="17"/>
      <c r="F26" s="12" t="s">
        <v>53</v>
      </c>
      <c r="G26" s="12" t="s">
        <v>49</v>
      </c>
      <c r="H26" s="12" t="s">
        <v>49</v>
      </c>
      <c r="I26" s="12">
        <f t="shared" si="2"/>
        <v>7.4000000000005173E-2</v>
      </c>
      <c r="J26" s="12" t="s">
        <v>49</v>
      </c>
      <c r="K26" s="12" t="s">
        <v>49</v>
      </c>
      <c r="L26" s="17"/>
      <c r="M26" s="17"/>
      <c r="N26" s="12"/>
      <c r="O26" s="12"/>
      <c r="P26" s="9"/>
      <c r="Q26" s="12"/>
      <c r="R26" s="12"/>
      <c r="S26" s="12"/>
      <c r="T26" s="10"/>
    </row>
    <row r="27" spans="1:22" s="11" customFormat="1" ht="11.25" customHeight="1" x14ac:dyDescent="0.25">
      <c r="A27" s="6">
        <v>1.2</v>
      </c>
      <c r="B27" s="35">
        <f t="shared" si="0"/>
        <v>6</v>
      </c>
      <c r="C27" s="17"/>
      <c r="D27" s="35">
        <f t="shared" si="1"/>
        <v>6</v>
      </c>
      <c r="E27" s="17"/>
      <c r="F27" s="12" t="s">
        <v>54</v>
      </c>
      <c r="G27" s="12" t="s">
        <v>49</v>
      </c>
      <c r="H27" s="12" t="s">
        <v>49</v>
      </c>
      <c r="I27" s="12">
        <f t="shared" si="2"/>
        <v>5.8000000000006942E-2</v>
      </c>
      <c r="J27" s="12" t="s">
        <v>49</v>
      </c>
      <c r="K27" s="12" t="s">
        <v>49</v>
      </c>
      <c r="L27" s="17"/>
      <c r="M27" s="17"/>
      <c r="N27" s="12"/>
      <c r="O27" s="12"/>
      <c r="P27" s="9"/>
      <c r="Q27" s="12"/>
      <c r="R27" s="12"/>
      <c r="S27" s="12"/>
      <c r="T27" s="10"/>
    </row>
    <row r="28" spans="1:22" ht="11.25" customHeight="1" x14ac:dyDescent="0.25"/>
    <row r="29" spans="1:22" ht="11.25" customHeight="1" x14ac:dyDescent="0.25">
      <c r="A29" s="19" t="s">
        <v>55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7" t="s">
        <v>34</v>
      </c>
      <c r="T29" s="18"/>
      <c r="U29" s="18"/>
      <c r="V29" s="18"/>
    </row>
    <row r="30" spans="1:22" ht="11.25" customHeight="1" x14ac:dyDescent="0.25"/>
    <row r="31" spans="1:22" ht="11.25" customHeight="1" x14ac:dyDescent="0.25"/>
    <row r="32" spans="1:22" ht="11.25" customHeight="1" x14ac:dyDescent="0.25"/>
    <row r="33" ht="11.25" customHeight="1" x14ac:dyDescent="0.25"/>
    <row r="34" ht="11.25" customHeight="1" x14ac:dyDescent="0.25"/>
    <row r="35" ht="11.25" customHeight="1" x14ac:dyDescent="0.25"/>
    <row r="36" ht="11.25" customHeight="1" x14ac:dyDescent="0.25"/>
    <row r="37" ht="11.25" customHeight="1" x14ac:dyDescent="0.25"/>
    <row r="38" ht="11.25" customHeight="1" x14ac:dyDescent="0.25"/>
    <row r="39" ht="11.25" customHeight="1" x14ac:dyDescent="0.25"/>
    <row r="40" ht="11.25" customHeight="1" x14ac:dyDescent="0.25"/>
    <row r="41" ht="11.25" customHeight="1" x14ac:dyDescent="0.25"/>
    <row r="42" ht="11.25" customHeight="1" x14ac:dyDescent="0.25"/>
    <row r="43" ht="11.25" customHeight="1" x14ac:dyDescent="0.25"/>
    <row r="44" ht="11.25" customHeight="1" x14ac:dyDescent="0.25"/>
    <row r="45" ht="11.25" customHeight="1" x14ac:dyDescent="0.25"/>
    <row r="46" ht="11.25" customHeight="1" x14ac:dyDescent="0.25"/>
    <row r="47" ht="11.25" customHeight="1" x14ac:dyDescent="0.25"/>
    <row r="48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>
      <c r="A61" s="17" t="s">
        <v>56</v>
      </c>
      <c r="B61" s="18"/>
      <c r="C61" s="18"/>
      <c r="D61" s="19" t="s">
        <v>57</v>
      </c>
      <c r="E61" s="18"/>
      <c r="F61" s="18"/>
      <c r="G61" s="11"/>
      <c r="H61" s="14"/>
      <c r="I61" s="17" t="s">
        <v>58</v>
      </c>
      <c r="J61" s="18"/>
      <c r="K61" s="18"/>
      <c r="L61" s="17" t="s">
        <v>59</v>
      </c>
      <c r="M61" s="18"/>
      <c r="N61" s="18"/>
      <c r="O61" s="11"/>
      <c r="P61" s="11"/>
      <c r="Q61" s="17" t="s">
        <v>60</v>
      </c>
      <c r="R61" s="18"/>
      <c r="S61" s="18"/>
      <c r="T61" s="20">
        <v>43149</v>
      </c>
      <c r="U61" s="18"/>
      <c r="V61" s="18"/>
    </row>
    <row r="62" spans="1:22" ht="11.25" customHeight="1" x14ac:dyDescent="0.25"/>
    <row r="63" spans="1:22" ht="11.25" customHeight="1" x14ac:dyDescent="0.25"/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</sheetData>
  <mergeCells count="85">
    <mergeCell ref="I20:K20"/>
    <mergeCell ref="L20:M21"/>
    <mergeCell ref="D22:E22"/>
    <mergeCell ref="D23:E23"/>
    <mergeCell ref="D24:E24"/>
    <mergeCell ref="D25:E25"/>
    <mergeCell ref="D26:E26"/>
    <mergeCell ref="D27:E27"/>
    <mergeCell ref="L22:M27"/>
    <mergeCell ref="B23:C23"/>
    <mergeCell ref="B24:C24"/>
    <mergeCell ref="B25:C25"/>
    <mergeCell ref="B26:C26"/>
    <mergeCell ref="B27:C27"/>
    <mergeCell ref="B22:C22"/>
    <mergeCell ref="A20:A21"/>
    <mergeCell ref="B20:E20"/>
    <mergeCell ref="B21:C21"/>
    <mergeCell ref="D21:E21"/>
    <mergeCell ref="F20:H20"/>
    <mergeCell ref="F14:I14"/>
    <mergeCell ref="T6:U6"/>
    <mergeCell ref="A19:V19"/>
    <mergeCell ref="A17:R17"/>
    <mergeCell ref="A18:R18"/>
    <mergeCell ref="S17:V17"/>
    <mergeCell ref="S18:V18"/>
    <mergeCell ref="R13:U13"/>
    <mergeCell ref="N13:Q13"/>
    <mergeCell ref="B6:D6"/>
    <mergeCell ref="A16:R16"/>
    <mergeCell ref="S16:V16"/>
    <mergeCell ref="R14:U14"/>
    <mergeCell ref="B9:E9"/>
    <mergeCell ref="F9:I9"/>
    <mergeCell ref="D10:E10"/>
    <mergeCell ref="D11:E11"/>
    <mergeCell ref="F11:I11"/>
    <mergeCell ref="F12:I12"/>
    <mergeCell ref="F13:I13"/>
    <mergeCell ref="D12:E12"/>
    <mergeCell ref="D13:E13"/>
    <mergeCell ref="D14:E14"/>
    <mergeCell ref="P3:Q3"/>
    <mergeCell ref="G6:I6"/>
    <mergeCell ref="J6:K6"/>
    <mergeCell ref="F10:I10"/>
    <mergeCell ref="R11:U11"/>
    <mergeCell ref="E6:F6"/>
    <mergeCell ref="A1:K1"/>
    <mergeCell ref="B8:I8"/>
    <mergeCell ref="N8:U8"/>
    <mergeCell ref="N9:Q9"/>
    <mergeCell ref="R9:U9"/>
    <mergeCell ref="L1:V1"/>
    <mergeCell ref="B5:D5"/>
    <mergeCell ref="E5:F5"/>
    <mergeCell ref="G5:I5"/>
    <mergeCell ref="J5:K5"/>
    <mergeCell ref="L5:N5"/>
    <mergeCell ref="O5:P5"/>
    <mergeCell ref="Q5:S5"/>
    <mergeCell ref="T5:U5"/>
    <mergeCell ref="A3:D3"/>
    <mergeCell ref="T61:V61"/>
    <mergeCell ref="A29:R29"/>
    <mergeCell ref="S29:V29"/>
    <mergeCell ref="J3:K3"/>
    <mergeCell ref="L3:O3"/>
    <mergeCell ref="R3:V3"/>
    <mergeCell ref="E3:I3"/>
    <mergeCell ref="R12:U12"/>
    <mergeCell ref="Q6:S6"/>
    <mergeCell ref="N10:Q10"/>
    <mergeCell ref="N11:Q11"/>
    <mergeCell ref="N12:Q12"/>
    <mergeCell ref="L6:N6"/>
    <mergeCell ref="O6:P6"/>
    <mergeCell ref="R10:U10"/>
    <mergeCell ref="N14:Q14"/>
    <mergeCell ref="A61:C61"/>
    <mergeCell ref="D61:F61"/>
    <mergeCell ref="I61:K61"/>
    <mergeCell ref="L61:N61"/>
    <mergeCell ref="Q61:S61"/>
  </mergeCells>
  <printOptions horizontalCentered="1"/>
  <pageMargins left="0.70866141732283472" right="0.25196850393700793" top="0.74803149606299213" bottom="0.74803149606299213" header="0.31496062992125978" footer="0.31496062992125978"/>
  <pageSetup paperSize="9" orientation="portrait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2019-01-22T14:15:00Z</dcterms:modified>
</cp:coreProperties>
</file>