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esktop\2023_11_29_Model_PT_fO2\"/>
    </mc:Choice>
  </mc:AlternateContent>
  <xr:revisionPtr revIDLastSave="0" documentId="13_ncr:1_{109D685A-B38F-46FF-993C-D6EDA7EE3412}" xr6:coauthVersionLast="47" xr6:coauthVersionMax="47" xr10:uidLastSave="{00000000-0000-0000-0000-000000000000}"/>
  <bookViews>
    <workbookView xWindow="28680" yWindow="-120" windowWidth="29040" windowHeight="17640" xr2:uid="{9FB94A3D-55E0-4B3A-9CF2-DE9857A80B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2" i="1"/>
</calcChain>
</file>

<file path=xl/sharedStrings.xml><?xml version="1.0" encoding="utf-8"?>
<sst xmlns="http://schemas.openxmlformats.org/spreadsheetml/2006/main" count="54" uniqueCount="39">
  <si>
    <t>Element</t>
  </si>
  <si>
    <t>AtomicMass</t>
  </si>
  <si>
    <t>Si</t>
  </si>
  <si>
    <t>Weight</t>
  </si>
  <si>
    <t>Al</t>
  </si>
  <si>
    <t>Fe</t>
  </si>
  <si>
    <t>Mg</t>
  </si>
  <si>
    <t>Ca</t>
  </si>
  <si>
    <t>K</t>
  </si>
  <si>
    <t>Na</t>
  </si>
  <si>
    <t>Ti</t>
  </si>
  <si>
    <t>P</t>
  </si>
  <si>
    <t>O</t>
  </si>
  <si>
    <t>SiO2</t>
  </si>
  <si>
    <t>Al2O3</t>
  </si>
  <si>
    <t>FeOt</t>
  </si>
  <si>
    <t>MgO</t>
  </si>
  <si>
    <t>CaO</t>
  </si>
  <si>
    <t>K2O</t>
  </si>
  <si>
    <t>Na2O</t>
  </si>
  <si>
    <t>TiO2</t>
  </si>
  <si>
    <t>P2O5</t>
  </si>
  <si>
    <t>ParametersdeltaG0</t>
  </si>
  <si>
    <t>Values</t>
  </si>
  <si>
    <t>a</t>
  </si>
  <si>
    <t>b</t>
  </si>
  <si>
    <t>c</t>
  </si>
  <si>
    <t>d</t>
  </si>
  <si>
    <t>e</t>
  </si>
  <si>
    <t>f</t>
  </si>
  <si>
    <t>Margules</t>
  </si>
  <si>
    <t>AlO1.5</t>
  </si>
  <si>
    <t>NaO0.5</t>
  </si>
  <si>
    <t>KO0.5</t>
  </si>
  <si>
    <t>PO2.5</t>
  </si>
  <si>
    <t>WFeOFeO1.5</t>
  </si>
  <si>
    <t>Oxide_comp</t>
  </si>
  <si>
    <t>Oxides_acttivity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</si>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</sst>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16D3-6A6A-4C83-8316-545FDD0DA346}">
  <dimension ref="A1:H11"/>
  <sheetViews>
    <sheetView tabSelected="1" workbookViewId="0">
      <selection activeCell="H14" sqref="H14"/>
    </sheetView>
  </sheetViews>
  <sheetFormatPr defaultRowHeight="15" x14ac:dyDescent="0.25"/>
  <cols>
    <col min="1" max="1" width="7.42578125" bestFit="1" customWidth="1"/>
    <col min="2" max="2" width="15" customWidth="1"/>
    <col min="3" max="3" width="12.140625" bestFit="1" customWidth="1"/>
    <col min="5" max="5" width="16.42578125" bestFit="1" customWidth="1"/>
    <col min="7" max="7" width="13.7109375" bestFit="1" customWidth="1"/>
  </cols>
  <sheetData>
    <row r="1" spans="1:8" x14ac:dyDescent="0.25">
      <c r="A1" s="1" t="s">
        <v>0</v>
      </c>
      <c r="B1" s="1" t="s">
        <v>1</v>
      </c>
      <c r="C1" s="1" t="s">
        <v>36</v>
      </c>
      <c r="D1" s="1" t="s">
        <v>3</v>
      </c>
      <c r="E1" s="1" t="s">
        <v>22</v>
      </c>
      <c r="F1" s="1" t="s">
        <v>23</v>
      </c>
      <c r="G1" s="1" t="s">
        <v>37</v>
      </c>
      <c r="H1" s="1" t="s">
        <v>30</v>
      </c>
    </row>
    <row r="2" spans="1:8" x14ac:dyDescent="0.25">
      <c r="A2" s="1" t="s">
        <v>2</v>
      </c>
      <c r="B2" s="1">
        <v>28.085000000000001</v>
      </c>
      <c r="C2" s="1" t="s">
        <v>13</v>
      </c>
      <c r="D2" s="1">
        <v>45</v>
      </c>
      <c r="E2" s="1" t="s">
        <v>24</v>
      </c>
      <c r="F2" s="1">
        <f>-3.31*10^5</f>
        <v>-331000</v>
      </c>
      <c r="G2" s="1" t="s">
        <v>16</v>
      </c>
      <c r="H2" s="1">
        <v>68629</v>
      </c>
    </row>
    <row r="3" spans="1:8" x14ac:dyDescent="0.25">
      <c r="A3" s="1" t="s">
        <v>4</v>
      </c>
      <c r="B3" s="1">
        <v>26.981999999999999</v>
      </c>
      <c r="C3" s="1" t="s">
        <v>14</v>
      </c>
      <c r="D3" s="1">
        <v>4.45</v>
      </c>
      <c r="E3" s="1" t="s">
        <v>25</v>
      </c>
      <c r="F3" s="1">
        <v>-190.37899999999999</v>
      </c>
      <c r="G3" s="1" t="s">
        <v>13</v>
      </c>
      <c r="H3" s="1">
        <v>4601</v>
      </c>
    </row>
    <row r="4" spans="1:8" x14ac:dyDescent="0.25">
      <c r="A4" s="1" t="s">
        <v>5</v>
      </c>
      <c r="B4" s="1">
        <v>55.844999999999999</v>
      </c>
      <c r="C4" s="1" t="s">
        <v>15</v>
      </c>
      <c r="D4" s="1">
        <v>8.0500000000000007</v>
      </c>
      <c r="E4" s="1" t="s">
        <v>26</v>
      </c>
      <c r="F4" s="1">
        <v>14.785</v>
      </c>
      <c r="G4" s="1" t="s">
        <v>31</v>
      </c>
      <c r="H4" s="1">
        <v>40923</v>
      </c>
    </row>
    <row r="5" spans="1:8" x14ac:dyDescent="0.25">
      <c r="A5" s="1" t="s">
        <v>6</v>
      </c>
      <c r="B5" s="1">
        <v>24.305</v>
      </c>
      <c r="C5" s="1" t="s">
        <v>16</v>
      </c>
      <c r="D5" s="1">
        <v>37.799999999999997</v>
      </c>
      <c r="E5" s="1" t="s">
        <v>27</v>
      </c>
      <c r="F5" s="1">
        <f>-1.649*10^-3</f>
        <v>-1.6490000000000001E-3</v>
      </c>
      <c r="G5" s="1" t="s">
        <v>17</v>
      </c>
      <c r="H5" s="1">
        <v>-58109</v>
      </c>
    </row>
    <row r="6" spans="1:8" x14ac:dyDescent="0.25">
      <c r="A6" s="1" t="s">
        <v>7</v>
      </c>
      <c r="B6" s="1">
        <v>40.078000000000003</v>
      </c>
      <c r="C6" s="1" t="s">
        <v>17</v>
      </c>
      <c r="D6" s="1">
        <v>3.55</v>
      </c>
      <c r="E6" s="1" t="s">
        <v>28</v>
      </c>
      <c r="F6" s="1">
        <f>9.348*10^6</f>
        <v>9348000</v>
      </c>
      <c r="G6" s="1" t="s">
        <v>32</v>
      </c>
      <c r="H6" s="1">
        <v>0</v>
      </c>
    </row>
    <row r="7" spans="1:8" x14ac:dyDescent="0.25">
      <c r="A7" s="1" t="s">
        <v>8</v>
      </c>
      <c r="B7" s="1">
        <v>39.097999999999999</v>
      </c>
      <c r="C7" s="1" t="s">
        <v>18</v>
      </c>
      <c r="D7" s="1">
        <v>2.9000000000000001E-2</v>
      </c>
      <c r="E7" s="1" t="s">
        <v>29</v>
      </c>
      <c r="F7" s="1">
        <f>1.077*10^4</f>
        <v>10770</v>
      </c>
      <c r="G7" s="1" t="s">
        <v>33</v>
      </c>
      <c r="H7" s="1">
        <v>-59584</v>
      </c>
    </row>
    <row r="8" spans="1:8" x14ac:dyDescent="0.25">
      <c r="A8" s="1" t="s">
        <v>9</v>
      </c>
      <c r="B8" s="1">
        <v>22.99</v>
      </c>
      <c r="C8" s="1" t="s">
        <v>19</v>
      </c>
      <c r="D8" s="1">
        <v>0.36</v>
      </c>
      <c r="E8" s="1" t="s">
        <v>38</v>
      </c>
      <c r="F8" s="1" t="s">
        <v>38</v>
      </c>
      <c r="G8" s="1" t="s">
        <v>34</v>
      </c>
      <c r="H8" s="1">
        <v>0</v>
      </c>
    </row>
    <row r="9" spans="1:8" x14ac:dyDescent="0.25">
      <c r="A9" s="1" t="s">
        <v>10</v>
      </c>
      <c r="B9" s="1">
        <v>47.866999999999997</v>
      </c>
      <c r="C9" s="1" t="s">
        <v>20</v>
      </c>
      <c r="D9" s="1">
        <v>0.2</v>
      </c>
      <c r="E9" s="1" t="s">
        <v>38</v>
      </c>
      <c r="F9" s="1" t="s">
        <v>38</v>
      </c>
      <c r="G9" s="1" t="s">
        <v>20</v>
      </c>
      <c r="H9" s="1">
        <v>0</v>
      </c>
    </row>
    <row r="10" spans="1:8" x14ac:dyDescent="0.25">
      <c r="A10" s="1" t="s">
        <v>11</v>
      </c>
      <c r="B10" s="1">
        <v>30.974</v>
      </c>
      <c r="C10" s="1" t="s">
        <v>21</v>
      </c>
      <c r="D10" s="1">
        <v>2.1000000000000001E-2</v>
      </c>
      <c r="E10" s="1" t="s">
        <v>38</v>
      </c>
      <c r="F10" s="1" t="s">
        <v>38</v>
      </c>
      <c r="G10" s="1" t="s">
        <v>35</v>
      </c>
      <c r="H10" s="1">
        <v>-14210</v>
      </c>
    </row>
    <row r="11" spans="1:8" x14ac:dyDescent="0.25">
      <c r="A11" s="1" t="s">
        <v>12</v>
      </c>
      <c r="B11" s="1">
        <v>15.999000000000001</v>
      </c>
      <c r="C11" s="1" t="s">
        <v>38</v>
      </c>
      <c r="D11" s="1" t="s">
        <v>38</v>
      </c>
      <c r="E11" s="1" t="s">
        <v>38</v>
      </c>
      <c r="F11" s="1" t="s">
        <v>38</v>
      </c>
      <c r="G11" s="1" t="s">
        <v>38</v>
      </c>
      <c r="H11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Girani</dc:creator>
  <cp:lastModifiedBy>Alice Girani</cp:lastModifiedBy>
  <dcterms:created xsi:type="dcterms:W3CDTF">2023-11-29T16:33:08Z</dcterms:created>
  <dcterms:modified xsi:type="dcterms:W3CDTF">2023-12-06T08:28:13Z</dcterms:modified>
</cp:coreProperties>
</file>