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oZB\Dropbox\Codigos\Scripts\Repos\POC\Backtestings\"/>
    </mc:Choice>
  </mc:AlternateContent>
  <xr:revisionPtr revIDLastSave="0" documentId="13_ncr:1_{3D8CE7B2-F84B-4352-A509-3D408C840274}" xr6:coauthVersionLast="45" xr6:coauthVersionMax="45" xr10:uidLastSave="{00000000-0000-0000-0000-000000000000}"/>
  <bookViews>
    <workbookView xWindow="-120" yWindow="-120" windowWidth="29040" windowHeight="15840" xr2:uid="{866B509D-E2BF-427D-939E-E9F0088CCC7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16" i="1" l="1"/>
  <c r="L12" i="1"/>
  <c r="L8" i="1"/>
  <c r="L7" i="1"/>
  <c r="L6" i="1"/>
  <c r="L5" i="1"/>
  <c r="L10" i="1" l="1"/>
  <c r="M11" i="1" s="1"/>
  <c r="M12" i="1" s="1"/>
  <c r="J14" i="1" s="1"/>
  <c r="J15" i="1" s="1"/>
</calcChain>
</file>

<file path=xl/sharedStrings.xml><?xml version="1.0" encoding="utf-8"?>
<sst xmlns="http://schemas.openxmlformats.org/spreadsheetml/2006/main" count="13" uniqueCount="12">
  <si>
    <t>Open</t>
  </si>
  <si>
    <t>Close</t>
  </si>
  <si>
    <t>Day</t>
  </si>
  <si>
    <t>Days</t>
  </si>
  <si>
    <t>Hours</t>
  </si>
  <si>
    <t>Minutes</t>
  </si>
  <si>
    <t>Total Minutes</t>
  </si>
  <si>
    <t>Mo-Th</t>
  </si>
  <si>
    <t>Closing</t>
  </si>
  <si>
    <t>Su</t>
  </si>
  <si>
    <t>Fr</t>
  </si>
  <si>
    <t>/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</si>
</sst>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20" fontId="0" fillId="0" borderId="0" xfId="0" applyNumberFormat="1" applyAlignment="1">
      <alignment horizontal="center"/>
    </xf>
    <xf numFmtId="43" fontId="0" fillId="0" borderId="0" xfId="1" applyFont="1"/>
    <xf numFmtId="43" fontId="0" fillId="0" borderId="0" xfId="0" applyNumberFormat="1"/>
    <xf numFmtId="43" fontId="0" fillId="0" borderId="0" xfId="1" applyFont="1" applyAlignment="1">
      <alignment horizontal="center"/>
    </xf>
    <xf numFmtId="43" fontId="2" fillId="0" borderId="0" xfId="0" applyNumberFormat="1" applyFont="1" applyAlignment="1">
      <alignment horizontal="center" vertical="center"/>
    </xf>
    <xf numFmtId="43" fontId="2" fillId="2" borderId="0" xfId="1" applyFont="1" applyFill="1"/>
    <xf numFmtId="18" fontId="0" fillId="0" borderId="0" xfId="0" applyNumberFormat="1"/>
    <xf numFmtId="22" fontId="0" fillId="0" borderId="0" xfId="0" applyNumberFormat="1"/>
    <xf numFmtId="0" fontId="0" fillId="0" borderId="0" xfId="0" applyNumberFormat="1"/>
    <xf numFmtId="43" fontId="2" fillId="3" borderId="0" xfId="0" applyNumberFormat="1" applyFont="1" applyFill="1"/>
    <xf numFmtId="43" fontId="2" fillId="0" borderId="0" xfId="1" applyFont="1"/>
    <xf numFmtId="0" fontId="0" fillId="0" borderId="1" xfId="0" applyBorder="1" applyAlignment="1">
      <alignment horizontal="center"/>
    </xf>
    <xf numFmtId="20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20" fontId="0" fillId="0" borderId="6" xfId="0" applyNumberFormat="1" applyBorder="1" applyAlignment="1">
      <alignment horizontal="center"/>
    </xf>
    <xf numFmtId="20" fontId="0" fillId="0" borderId="3" xfId="0" applyNumberFormat="1" applyBorder="1" applyAlignment="1">
      <alignment horizontal="center"/>
    </xf>
    <xf numFmtId="0" fontId="0" fillId="0" borderId="5" xfId="0" applyBorder="1"/>
    <xf numFmtId="0" fontId="0" fillId="0" borderId="3" xfId="0" applyBorder="1"/>
    <xf numFmtId="20" fontId="0" fillId="0" borderId="6" xfId="0" applyNumberFormat="1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9660D-EC9C-46F8-B200-25547863CA00}">
  <dimension ref="D3:M17"/>
  <sheetViews>
    <sheetView tabSelected="1" workbookViewId="0">
      <selection activeCell="J24" sqref="J24"/>
    </sheetView>
  </sheetViews>
  <sheetFormatPr baseColWidth="10" defaultRowHeight="15" x14ac:dyDescent="0.25"/>
  <cols>
    <col min="5" max="5" width="21.28515625" bestFit="1" customWidth="1"/>
    <col min="12" max="12" width="13.28515625" bestFit="1" customWidth="1"/>
  </cols>
  <sheetData>
    <row r="3" spans="4:13" ht="15.75" thickBot="1" x14ac:dyDescent="0.3"/>
    <row r="4" spans="4:13" ht="15.75" thickBot="1" x14ac:dyDescent="0.3">
      <c r="D4" s="27" t="s">
        <v>2</v>
      </c>
      <c r="E4" s="25" t="s">
        <v>0</v>
      </c>
      <c r="F4" s="26" t="s">
        <v>1</v>
      </c>
      <c r="G4" s="2"/>
      <c r="H4" s="2"/>
      <c r="I4" s="2" t="s">
        <v>3</v>
      </c>
      <c r="J4" s="2" t="s">
        <v>4</v>
      </c>
      <c r="K4" s="2" t="s">
        <v>5</v>
      </c>
      <c r="L4" s="2" t="s">
        <v>6</v>
      </c>
    </row>
    <row r="5" spans="4:13" x14ac:dyDescent="0.25">
      <c r="D5" s="15">
        <v>6</v>
      </c>
      <c r="E5" s="16">
        <v>0.70833333333333337</v>
      </c>
      <c r="F5" s="17"/>
      <c r="G5" s="1"/>
      <c r="H5" s="1" t="s">
        <v>7</v>
      </c>
      <c r="I5" s="1">
        <v>4</v>
      </c>
      <c r="J5" s="1">
        <v>24</v>
      </c>
      <c r="K5" s="1">
        <v>60</v>
      </c>
      <c r="L5" s="7">
        <f>+I5*J5*K5</f>
        <v>5760</v>
      </c>
    </row>
    <row r="6" spans="4:13" ht="15.75" thickBot="1" x14ac:dyDescent="0.3">
      <c r="D6" s="18">
        <v>2</v>
      </c>
      <c r="E6" s="19"/>
      <c r="F6" s="20">
        <v>0.3125</v>
      </c>
      <c r="G6" s="4"/>
      <c r="H6" s="4" t="s">
        <v>8</v>
      </c>
      <c r="I6" s="1">
        <v>4</v>
      </c>
      <c r="J6" s="1"/>
      <c r="K6" s="1">
        <v>-59</v>
      </c>
      <c r="L6" s="7">
        <f>+I6*K6</f>
        <v>-236</v>
      </c>
    </row>
    <row r="7" spans="4:13" x14ac:dyDescent="0.25">
      <c r="D7" s="15">
        <v>2</v>
      </c>
      <c r="E7" s="16">
        <v>0.31319444444444444</v>
      </c>
      <c r="F7" s="21"/>
      <c r="H7" s="1" t="s">
        <v>9</v>
      </c>
      <c r="I7" s="1"/>
      <c r="J7" s="1">
        <v>7</v>
      </c>
      <c r="K7" s="1">
        <v>60</v>
      </c>
      <c r="L7" s="7">
        <f>+J7*K7</f>
        <v>420</v>
      </c>
    </row>
    <row r="8" spans="4:13" ht="15.75" thickBot="1" x14ac:dyDescent="0.3">
      <c r="D8" s="18">
        <v>3</v>
      </c>
      <c r="E8" s="22"/>
      <c r="F8" s="20">
        <v>0.5</v>
      </c>
      <c r="H8" s="1" t="s">
        <v>10</v>
      </c>
      <c r="I8" s="1"/>
      <c r="J8" s="1">
        <v>16</v>
      </c>
      <c r="K8" s="1">
        <v>60</v>
      </c>
      <c r="L8" s="7">
        <f>+J8*K8</f>
        <v>960</v>
      </c>
    </row>
    <row r="9" spans="4:13" x14ac:dyDescent="0.25">
      <c r="D9" s="15">
        <v>3</v>
      </c>
      <c r="E9" s="16">
        <v>0.50069444444444444</v>
      </c>
      <c r="F9" s="23"/>
    </row>
    <row r="10" spans="4:13" ht="15.75" thickBot="1" x14ac:dyDescent="0.3">
      <c r="D10" s="18">
        <v>4</v>
      </c>
      <c r="E10" s="22"/>
      <c r="F10" s="24">
        <v>0.66597222222222219</v>
      </c>
      <c r="L10" s="8">
        <f>SUM(L5:L9)</f>
        <v>6904</v>
      </c>
      <c r="M10" s="3" t="s">
        <v>11</v>
      </c>
    </row>
    <row r="11" spans="4:13" x14ac:dyDescent="0.25">
      <c r="H11" s="28"/>
      <c r="M11" s="9">
        <f>+L10/3</f>
        <v>2301.3333333333335</v>
      </c>
    </row>
    <row r="12" spans="4:13" x14ac:dyDescent="0.25">
      <c r="K12" s="2" t="s">
        <v>2</v>
      </c>
      <c r="L12" s="5">
        <f>24*60</f>
        <v>1440</v>
      </c>
      <c r="M12" s="13">
        <f>+M11/L12</f>
        <v>1.5981481481481483</v>
      </c>
    </row>
    <row r="14" spans="4:13" x14ac:dyDescent="0.25">
      <c r="E14" s="10"/>
      <c r="F14" s="10"/>
      <c r="J14" s="5">
        <f>+M12*24</f>
        <v>38.355555555555561</v>
      </c>
    </row>
    <row r="15" spans="4:13" x14ac:dyDescent="0.25">
      <c r="J15" s="14">
        <f>+J14-24</f>
        <v>14.355555555555561</v>
      </c>
    </row>
    <row r="16" spans="4:13" x14ac:dyDescent="0.25">
      <c r="E16" s="11"/>
      <c r="F16" s="12"/>
      <c r="J16" s="14">
        <f>0.36*60</f>
        <v>21.599999999999998</v>
      </c>
    </row>
    <row r="17" spans="10:10" x14ac:dyDescent="0.25">
      <c r="J17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MiloZB</dc:creator>
  <cp:lastModifiedBy>MiloZB</cp:lastModifiedBy>
  <dcterms:created xsi:type="dcterms:W3CDTF">2019-10-06T20:18:16Z</dcterms:created>
  <dcterms:modified xsi:type="dcterms:W3CDTF">2019-10-06T22:22:16Z</dcterms:modified>
</cp:coreProperties>
</file>