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/>
  <mc:AlternateContent xmlns:mc="http://schemas.openxmlformats.org/markup-compatibility/2006">
    <mc:Choice Requires="x15">
      <x15ac:absPath xmlns:x15ac="http://schemas.microsoft.com/office/spreadsheetml/2010/11/ac" url="/Users/louisporeilly/Documents/Picture Source/Picture Source Price List/"/>
    </mc:Choice>
  </mc:AlternateContent>
  <xr:revisionPtr revIDLastSave="0" documentId="13_ncr:1_{F761FBD4-13C4-3347-A82E-8BFB992882A9}" xr6:coauthVersionLast="47" xr6:coauthVersionMax="47" xr10:uidLastSave="{00000000-0000-0000-0000-000000000000}"/>
  <bookViews>
    <workbookView xWindow="380" yWindow="4400" windowWidth="25180" windowHeight="11100" xr2:uid="{00000000-000D-0000-FFFF-FFFF00000000}"/>
  </bookViews>
  <sheets>
    <sheet name="RepZio_Produc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3" i="1" l="1"/>
  <c r="AC4" i="1"/>
  <c r="AC5" i="1"/>
  <c r="AC21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" i="1"/>
</calcChain>
</file>

<file path=xl/sharedStrings.xml><?xml version="1.0" encoding="utf-8"?>
<sst xmlns="http://schemas.openxmlformats.org/spreadsheetml/2006/main" count="196" uniqueCount="109">
  <si>
    <t>BUSTAMONTE</t>
  </si>
  <si>
    <t>0110BU-F</t>
  </si>
  <si>
    <t>GLITTER, GLASS &amp; GLAZE I</t>
  </si>
  <si>
    <t>0111BU-F</t>
  </si>
  <si>
    <t>GLITTER, GLASS &amp; GLAZE II</t>
  </si>
  <si>
    <t>TRANQUILITY I - HIGH GLOSS</t>
  </si>
  <si>
    <t>ELLIOTT</t>
  </si>
  <si>
    <t>HECTOR</t>
  </si>
  <si>
    <t>MIDDAY SKY</t>
  </si>
  <si>
    <t>RUST ROUND II</t>
  </si>
  <si>
    <t>Saguaro Evening</t>
  </si>
  <si>
    <t>Saguaro Sunset</t>
  </si>
  <si>
    <t>CLASSIC CANOE</t>
  </si>
  <si>
    <t>SOMERSET</t>
  </si>
  <si>
    <t>NATIVE CANOE</t>
  </si>
  <si>
    <t>048BU-F</t>
  </si>
  <si>
    <t>COPPER CREEK I</t>
  </si>
  <si>
    <t>049BU-F</t>
  </si>
  <si>
    <t>COPPER CREEK II</t>
  </si>
  <si>
    <t>052BU-F</t>
  </si>
  <si>
    <t>GILDED FOREST I</t>
  </si>
  <si>
    <t>053BU-F</t>
  </si>
  <si>
    <t>GILDED FOREST II</t>
  </si>
  <si>
    <t>056BU-F</t>
  </si>
  <si>
    <t>DUCKS</t>
  </si>
  <si>
    <t>057BU-F</t>
  </si>
  <si>
    <t>DEER</t>
  </si>
  <si>
    <t>060BU-F</t>
  </si>
  <si>
    <t>Description</t>
  </si>
  <si>
    <t>Part #</t>
  </si>
  <si>
    <t>Wholesale</t>
  </si>
  <si>
    <t>Retail</t>
  </si>
  <si>
    <t>Artist</t>
  </si>
  <si>
    <t>Width</t>
  </si>
  <si>
    <t>Tall</t>
  </si>
  <si>
    <t>All</t>
  </si>
  <si>
    <t>Thick</t>
  </si>
  <si>
    <t>0274-W</t>
  </si>
  <si>
    <t>0310-W</t>
  </si>
  <si>
    <t>0372-W</t>
  </si>
  <si>
    <t>312-C</t>
  </si>
  <si>
    <t>0373-W</t>
  </si>
  <si>
    <t>0377-W</t>
  </si>
  <si>
    <t>0378-W</t>
  </si>
  <si>
    <t>0499-C</t>
  </si>
  <si>
    <t>0500-C</t>
  </si>
  <si>
    <t>0501-C</t>
  </si>
  <si>
    <t>052BU-W</t>
  </si>
  <si>
    <t>Abstract</t>
  </si>
  <si>
    <t>New</t>
  </si>
  <si>
    <t>Lodge &amp; Farm House</t>
  </si>
  <si>
    <t>Somerset Classics</t>
  </si>
  <si>
    <t>Coastal</t>
  </si>
  <si>
    <t>Elliott</t>
  </si>
  <si>
    <t>Best Sellers</t>
  </si>
  <si>
    <t>Landscape</t>
  </si>
  <si>
    <t>Main Cat - All</t>
  </si>
  <si>
    <t>0377-W.jpeg</t>
  </si>
  <si>
    <t>0378-W.jpeg</t>
  </si>
  <si>
    <t>File</t>
  </si>
  <si>
    <t>0110BU-F.jpeg</t>
  </si>
  <si>
    <t>0111BU-F.jpeg</t>
  </si>
  <si>
    <t>0274-W.jpeg</t>
  </si>
  <si>
    <t>0310-W.jpeg</t>
  </si>
  <si>
    <t>0372-W.jpeg</t>
  </si>
  <si>
    <t>0373-W.jpeg</t>
  </si>
  <si>
    <t>048BU-F.jpeg</t>
  </si>
  <si>
    <t>0499-C.jpeg</t>
  </si>
  <si>
    <t>049BU-F.jpeg</t>
  </si>
  <si>
    <t>0500-C.jpeg</t>
  </si>
  <si>
    <t>0501-C.jpeg</t>
  </si>
  <si>
    <t>052BU-F.jpeg</t>
  </si>
  <si>
    <t>052BU-W.jpeg</t>
  </si>
  <si>
    <t>053BU-F.jpeg</t>
  </si>
  <si>
    <t>056BU-F.jpeg</t>
  </si>
  <si>
    <t>057BU-F.jpeg</t>
  </si>
  <si>
    <t>060BU-F.jpeg</t>
  </si>
  <si>
    <t>312-C.jpeg</t>
  </si>
  <si>
    <t>Add Cat - Abstract</t>
  </si>
  <si>
    <t>Add Cat - Animal</t>
  </si>
  <si>
    <t>Add  Cat - Best Sellers</t>
  </si>
  <si>
    <t>Add Cat - Birds</t>
  </si>
  <si>
    <t>Add Cat - Black &amp; White</t>
  </si>
  <si>
    <t>Add Cat - Cityscapes</t>
  </si>
  <si>
    <t>Add  Cat - Coastal</t>
  </si>
  <si>
    <t>Add Cat - Figurative</t>
  </si>
  <si>
    <t>Add Cat - Florals</t>
  </si>
  <si>
    <t>Add Cat - Insects</t>
  </si>
  <si>
    <t>Add Cat - Landscape</t>
  </si>
  <si>
    <t>Add Cat - Farm &amp; Lodge</t>
  </si>
  <si>
    <t>Add Cat Photography</t>
  </si>
  <si>
    <t>Add Cat - New</t>
  </si>
  <si>
    <t>Add Cat - Somerset Classics</t>
  </si>
  <si>
    <t>Add Cat - Sporting</t>
  </si>
  <si>
    <t>Add Cat - Traditional &amp; Decorative</t>
  </si>
  <si>
    <t>Orientation</t>
  </si>
  <si>
    <t>Product Name</t>
  </si>
  <si>
    <t>Print</t>
  </si>
  <si>
    <t>Canvas Wrap</t>
  </si>
  <si>
    <t xml:space="preserve">WILD WEST SHOW </t>
  </si>
  <si>
    <t>Canvas  Wrap</t>
  </si>
  <si>
    <t>PLAYGROUND</t>
  </si>
  <si>
    <t>On Board</t>
  </si>
  <si>
    <t>TOP SPIN II</t>
  </si>
  <si>
    <t xml:space="preserve">TOP SPIN III </t>
  </si>
  <si>
    <t>TOP SPIN I</t>
  </si>
  <si>
    <t>Square</t>
  </si>
  <si>
    <t>Portrait</t>
  </si>
  <si>
    <t>Round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</si>
</sst>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Aptos Narrow"/>
      <family val="2"/>
      <scheme val="minor"/>
    </font>
    <font>
      <sz val="11"/>
      <color rgb="FF000000"/>
      <name val="Aptos Narrow"/>
      <family val="2"/>
      <charset val="1"/>
      <scheme val="minor"/>
    </font>
    <font>
      <sz val="11"/>
      <color indexed="8"/>
      <name val="Aptos Narrow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left"/>
    </xf>
    <xf numFmtId="0" fontId="0" fillId="0" borderId="1" xfId="0" applyBorder="1"/>
    <xf numFmtId="0" fontId="1" fillId="0" borderId="1" xfId="0" applyFont="1" applyBorder="1"/>
    <xf numFmtId="2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21"/>
  <sheetViews>
    <sheetView tabSelected="1" topLeftCell="E3" zoomScale="150" zoomScaleNormal="150" workbookViewId="0">
      <selection activeCell="X12" sqref="X1:X1048576"/>
    </sheetView>
  </sheetViews>
  <sheetFormatPr baseColWidth="10" defaultColWidth="8.83203125" defaultRowHeight="15" x14ac:dyDescent="0.2"/>
  <cols>
    <col min="1" max="1" width="12.33203125" bestFit="1" customWidth="1"/>
    <col min="2" max="2" width="11.33203125" bestFit="1" customWidth="1"/>
    <col min="3" max="3" width="26.1640625" bestFit="1" customWidth="1"/>
    <col min="4" max="4" width="11" bestFit="1" customWidth="1"/>
    <col min="5" max="5" width="11.6640625" bestFit="1" customWidth="1"/>
    <col min="6" max="6" width="11.6640625" customWidth="1"/>
    <col min="7" max="7" width="7.6640625" bestFit="1" customWidth="1"/>
    <col min="8" max="8" width="14.6640625" bestFit="1" customWidth="1"/>
    <col min="9" max="9" width="13.5" bestFit="1" customWidth="1"/>
    <col min="10" max="10" width="17.5" bestFit="1" customWidth="1"/>
    <col min="11" max="11" width="16.6640625" customWidth="1"/>
    <col min="12" max="12" width="18.6640625" bestFit="1" customWidth="1"/>
    <col min="13" max="13" width="18.6640625" customWidth="1"/>
    <col min="14" max="18" width="16.6640625" customWidth="1"/>
    <col min="19" max="19" width="18.6640625" bestFit="1" customWidth="1"/>
    <col min="20" max="20" width="18.6640625" customWidth="1"/>
    <col min="21" max="21" width="11.6640625" customWidth="1"/>
    <col min="22" max="22" width="22.6640625" bestFit="1" customWidth="1"/>
    <col min="23" max="23" width="22.6640625" customWidth="1"/>
    <col min="24" max="24" width="26.5" bestFit="1" customWidth="1"/>
    <col min="25" max="25" width="5.6640625" style="1" bestFit="1" customWidth="1"/>
    <col min="26" max="26" width="3.83203125" style="1" bestFit="1" customWidth="1"/>
    <col min="27" max="27" width="5" style="1" bestFit="1" customWidth="1"/>
    <col min="28" max="28" width="9" style="2" bestFit="1" customWidth="1"/>
    <col min="29" max="29" width="10.33203125" style="2" bestFit="1" customWidth="1"/>
  </cols>
  <sheetData>
    <row r="1" spans="1:29" x14ac:dyDescent="0.2">
      <c r="A1" s="3" t="s">
        <v>59</v>
      </c>
      <c r="B1" s="3" t="s">
        <v>29</v>
      </c>
      <c r="C1" s="3" t="s">
        <v>96</v>
      </c>
      <c r="D1" s="3" t="s">
        <v>28</v>
      </c>
      <c r="E1" s="3" t="s">
        <v>32</v>
      </c>
      <c r="F1" s="3" t="s">
        <v>95</v>
      </c>
      <c r="G1" s="3" t="s">
        <v>56</v>
      </c>
      <c r="H1" s="3" t="s">
        <v>78</v>
      </c>
      <c r="I1" s="3" t="s">
        <v>79</v>
      </c>
      <c r="J1" s="4" t="s">
        <v>80</v>
      </c>
      <c r="K1" s="4" t="s">
        <v>81</v>
      </c>
      <c r="L1" s="4" t="s">
        <v>82</v>
      </c>
      <c r="M1" s="4" t="s">
        <v>83</v>
      </c>
      <c r="N1" s="4" t="s">
        <v>84</v>
      </c>
      <c r="O1" s="4" t="s">
        <v>85</v>
      </c>
      <c r="P1" s="4" t="s">
        <v>86</v>
      </c>
      <c r="Q1" s="4" t="s">
        <v>87</v>
      </c>
      <c r="R1" s="4" t="s">
        <v>88</v>
      </c>
      <c r="S1" s="4" t="s">
        <v>89</v>
      </c>
      <c r="T1" s="4" t="s">
        <v>90</v>
      </c>
      <c r="U1" s="3" t="s">
        <v>91</v>
      </c>
      <c r="V1" s="4" t="s">
        <v>92</v>
      </c>
      <c r="W1" s="4" t="s">
        <v>93</v>
      </c>
      <c r="X1" s="4" t="s">
        <v>94</v>
      </c>
      <c r="Y1" s="3" t="s">
        <v>33</v>
      </c>
      <c r="Z1" s="3" t="s">
        <v>34</v>
      </c>
      <c r="AA1" s="3" t="s">
        <v>36</v>
      </c>
      <c r="AB1" s="5" t="s">
        <v>30</v>
      </c>
      <c r="AC1" s="5" t="s">
        <v>31</v>
      </c>
    </row>
    <row r="2" spans="1:29" x14ac:dyDescent="0.2">
      <c r="A2" s="3" t="s">
        <v>60</v>
      </c>
      <c r="B2" s="3" t="s">
        <v>1</v>
      </c>
      <c r="C2" s="3" t="s">
        <v>2</v>
      </c>
      <c r="D2" s="3" t="s">
        <v>97</v>
      </c>
      <c r="E2" s="3" t="s">
        <v>0</v>
      </c>
      <c r="F2" s="3" t="s">
        <v>106</v>
      </c>
      <c r="G2" s="3" t="s">
        <v>35</v>
      </c>
      <c r="H2" s="3" t="s">
        <v>48</v>
      </c>
      <c r="I2" s="3"/>
      <c r="J2" s="3" t="s">
        <v>54</v>
      </c>
      <c r="K2" s="3"/>
      <c r="L2" s="3"/>
      <c r="M2" s="3"/>
      <c r="N2" s="3"/>
      <c r="O2" s="3"/>
      <c r="P2" s="3"/>
      <c r="Q2" s="3"/>
      <c r="R2" s="3"/>
      <c r="S2" s="3"/>
      <c r="T2" s="3"/>
      <c r="U2" s="3" t="s">
        <v>49</v>
      </c>
      <c r="V2" s="3"/>
      <c r="W2" s="3"/>
      <c r="X2" s="3"/>
      <c r="Y2" s="6">
        <v>26</v>
      </c>
      <c r="Z2" s="6">
        <v>26</v>
      </c>
      <c r="AA2" s="6">
        <v>1</v>
      </c>
      <c r="AB2" s="5">
        <v>174</v>
      </c>
      <c r="AC2" s="5">
        <f t="shared" ref="AC2:AC21" si="0">SUM(AB2*3)</f>
        <v>522</v>
      </c>
    </row>
    <row r="3" spans="1:29" x14ac:dyDescent="0.2">
      <c r="A3" s="3" t="s">
        <v>61</v>
      </c>
      <c r="B3" s="3" t="s">
        <v>3</v>
      </c>
      <c r="C3" s="3" t="s">
        <v>4</v>
      </c>
      <c r="D3" s="3" t="s">
        <v>97</v>
      </c>
      <c r="E3" s="3" t="s">
        <v>0</v>
      </c>
      <c r="F3" s="3" t="s">
        <v>106</v>
      </c>
      <c r="G3" s="3" t="s">
        <v>35</v>
      </c>
      <c r="H3" s="3" t="s">
        <v>48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 t="s">
        <v>49</v>
      </c>
      <c r="V3" s="3"/>
      <c r="W3" s="3"/>
      <c r="X3" s="3"/>
      <c r="Y3" s="6">
        <v>26</v>
      </c>
      <c r="Z3" s="6">
        <v>26</v>
      </c>
      <c r="AA3" s="6">
        <v>1</v>
      </c>
      <c r="AB3" s="5">
        <v>174</v>
      </c>
      <c r="AC3" s="5">
        <f t="shared" si="0"/>
        <v>522</v>
      </c>
    </row>
    <row r="4" spans="1:29" x14ac:dyDescent="0.2">
      <c r="A4" s="3" t="s">
        <v>62</v>
      </c>
      <c r="B4" s="3" t="s">
        <v>37</v>
      </c>
      <c r="C4" s="3" t="s">
        <v>99</v>
      </c>
      <c r="D4" s="3" t="s">
        <v>98</v>
      </c>
      <c r="E4" s="3" t="s">
        <v>0</v>
      </c>
      <c r="F4" s="3" t="s">
        <v>107</v>
      </c>
      <c r="G4" s="3" t="s">
        <v>35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 t="s">
        <v>51</v>
      </c>
      <c r="W4" s="3"/>
      <c r="X4" s="3"/>
      <c r="Y4" s="6">
        <v>40</v>
      </c>
      <c r="Z4" s="6">
        <v>60</v>
      </c>
      <c r="AA4" s="6">
        <v>1</v>
      </c>
      <c r="AB4" s="5">
        <v>219</v>
      </c>
      <c r="AC4" s="5">
        <f t="shared" si="0"/>
        <v>657</v>
      </c>
    </row>
    <row r="5" spans="1:29" x14ac:dyDescent="0.2">
      <c r="A5" s="3" t="s">
        <v>63</v>
      </c>
      <c r="B5" s="3" t="s">
        <v>38</v>
      </c>
      <c r="C5" s="3" t="s">
        <v>8</v>
      </c>
      <c r="D5" s="3" t="s">
        <v>98</v>
      </c>
      <c r="E5" s="3" t="s">
        <v>7</v>
      </c>
      <c r="F5" s="3" t="s">
        <v>107</v>
      </c>
      <c r="G5" s="3" t="s">
        <v>35</v>
      </c>
      <c r="H5" s="3" t="s">
        <v>48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6">
        <v>48</v>
      </c>
      <c r="Z5" s="6">
        <v>72</v>
      </c>
      <c r="AA5" s="6">
        <v>1</v>
      </c>
      <c r="AB5" s="5">
        <v>334</v>
      </c>
      <c r="AC5" s="5">
        <f t="shared" si="0"/>
        <v>1002</v>
      </c>
    </row>
    <row r="6" spans="1:29" x14ac:dyDescent="0.2">
      <c r="A6" s="3" t="s">
        <v>64</v>
      </c>
      <c r="B6" s="3" t="s">
        <v>39</v>
      </c>
      <c r="C6" s="3" t="s">
        <v>10</v>
      </c>
      <c r="D6" s="3" t="s">
        <v>98</v>
      </c>
      <c r="E6" s="3" t="s">
        <v>13</v>
      </c>
      <c r="F6" s="3" t="s">
        <v>107</v>
      </c>
      <c r="G6" s="3" t="s">
        <v>35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 t="s">
        <v>51</v>
      </c>
      <c r="W6" s="3"/>
      <c r="X6" s="3"/>
      <c r="Y6" s="6">
        <v>30</v>
      </c>
      <c r="Z6" s="6">
        <v>60</v>
      </c>
      <c r="AA6" s="6">
        <v>1</v>
      </c>
      <c r="AB6" s="5">
        <v>199</v>
      </c>
      <c r="AC6" s="5">
        <f t="shared" si="0"/>
        <v>597</v>
      </c>
    </row>
    <row r="7" spans="1:29" x14ac:dyDescent="0.2">
      <c r="A7" s="3" t="s">
        <v>65</v>
      </c>
      <c r="B7" s="3" t="s">
        <v>41</v>
      </c>
      <c r="C7" s="3" t="s">
        <v>11</v>
      </c>
      <c r="D7" s="3" t="s">
        <v>98</v>
      </c>
      <c r="E7" s="3" t="s">
        <v>13</v>
      </c>
      <c r="F7" s="3" t="s">
        <v>107</v>
      </c>
      <c r="G7" s="3" t="s">
        <v>35</v>
      </c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 t="s">
        <v>51</v>
      </c>
      <c r="W7" s="3"/>
      <c r="X7" s="3"/>
      <c r="Y7" s="6">
        <v>30</v>
      </c>
      <c r="Z7" s="6">
        <v>60</v>
      </c>
      <c r="AA7" s="6">
        <v>1</v>
      </c>
      <c r="AB7" s="5">
        <v>199</v>
      </c>
      <c r="AC7" s="5">
        <f t="shared" si="0"/>
        <v>597</v>
      </c>
    </row>
    <row r="8" spans="1:29" x14ac:dyDescent="0.2">
      <c r="A8" s="3" t="s">
        <v>57</v>
      </c>
      <c r="B8" s="3" t="s">
        <v>42</v>
      </c>
      <c r="C8" s="3" t="s">
        <v>12</v>
      </c>
      <c r="D8" s="3" t="s">
        <v>98</v>
      </c>
      <c r="E8" s="3" t="s">
        <v>13</v>
      </c>
      <c r="F8" s="3" t="s">
        <v>107</v>
      </c>
      <c r="G8" s="3" t="s">
        <v>35</v>
      </c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 t="s">
        <v>50</v>
      </c>
      <c r="T8" s="3"/>
      <c r="U8" s="3"/>
      <c r="V8" s="3" t="s">
        <v>51</v>
      </c>
      <c r="W8" s="3"/>
      <c r="X8" s="3"/>
      <c r="Y8" s="6">
        <v>20</v>
      </c>
      <c r="Z8" s="6">
        <v>60</v>
      </c>
      <c r="AA8" s="6">
        <v>1</v>
      </c>
      <c r="AB8" s="5">
        <v>196</v>
      </c>
      <c r="AC8" s="5">
        <f t="shared" si="0"/>
        <v>588</v>
      </c>
    </row>
    <row r="9" spans="1:29" x14ac:dyDescent="0.2">
      <c r="A9" s="3" t="s">
        <v>58</v>
      </c>
      <c r="B9" s="3" t="s">
        <v>43</v>
      </c>
      <c r="C9" s="3" t="s">
        <v>14</v>
      </c>
      <c r="D9" s="3" t="s">
        <v>98</v>
      </c>
      <c r="E9" s="3" t="s">
        <v>13</v>
      </c>
      <c r="F9" s="3" t="s">
        <v>107</v>
      </c>
      <c r="G9" s="3" t="s">
        <v>35</v>
      </c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 t="s">
        <v>50</v>
      </c>
      <c r="T9" s="3"/>
      <c r="U9" s="3"/>
      <c r="V9" s="3" t="s">
        <v>51</v>
      </c>
      <c r="W9" s="3"/>
      <c r="X9" s="3"/>
      <c r="Y9" s="6">
        <v>20</v>
      </c>
      <c r="Z9" s="6">
        <v>60</v>
      </c>
      <c r="AA9" s="6">
        <v>1</v>
      </c>
      <c r="AB9" s="5">
        <v>196</v>
      </c>
      <c r="AC9" s="5">
        <f t="shared" si="0"/>
        <v>588</v>
      </c>
    </row>
    <row r="10" spans="1:29" x14ac:dyDescent="0.2">
      <c r="A10" s="3" t="s">
        <v>66</v>
      </c>
      <c r="B10" s="3" t="s">
        <v>15</v>
      </c>
      <c r="C10" s="3" t="s">
        <v>16</v>
      </c>
      <c r="D10" s="3" t="s">
        <v>97</v>
      </c>
      <c r="E10" s="3" t="s">
        <v>0</v>
      </c>
      <c r="F10" s="3" t="s">
        <v>107</v>
      </c>
      <c r="G10" s="3" t="s">
        <v>35</v>
      </c>
      <c r="H10" s="3"/>
      <c r="I10" s="3"/>
      <c r="J10" s="3"/>
      <c r="K10" s="3"/>
      <c r="L10" s="3"/>
      <c r="M10" s="3"/>
      <c r="N10" s="3"/>
      <c r="O10" s="3"/>
      <c r="P10" s="3"/>
      <c r="Q10" s="3"/>
      <c r="R10" s="3" t="s">
        <v>55</v>
      </c>
      <c r="S10" s="3"/>
      <c r="T10" s="3"/>
      <c r="U10" s="3"/>
      <c r="V10" s="3"/>
      <c r="W10" s="3"/>
      <c r="X10" s="3"/>
      <c r="Y10" s="6">
        <v>30</v>
      </c>
      <c r="Z10" s="6">
        <v>38</v>
      </c>
      <c r="AA10" s="6">
        <v>1</v>
      </c>
      <c r="AB10" s="5">
        <v>299</v>
      </c>
      <c r="AC10" s="5">
        <f t="shared" si="0"/>
        <v>897</v>
      </c>
    </row>
    <row r="11" spans="1:29" x14ac:dyDescent="0.2">
      <c r="A11" s="3" t="s">
        <v>67</v>
      </c>
      <c r="B11" s="3" t="s">
        <v>44</v>
      </c>
      <c r="C11" s="3" t="s">
        <v>105</v>
      </c>
      <c r="D11" s="3" t="s">
        <v>102</v>
      </c>
      <c r="E11" s="3" t="s">
        <v>6</v>
      </c>
      <c r="F11" s="3" t="s">
        <v>108</v>
      </c>
      <c r="G11" s="3" t="s">
        <v>35</v>
      </c>
      <c r="H11" s="3" t="s">
        <v>48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6">
        <v>47</v>
      </c>
      <c r="Z11" s="6">
        <v>47</v>
      </c>
      <c r="AA11" s="6">
        <v>1</v>
      </c>
      <c r="AB11" s="5">
        <v>329</v>
      </c>
      <c r="AC11" s="5">
        <f t="shared" si="0"/>
        <v>987</v>
      </c>
    </row>
    <row r="12" spans="1:29" x14ac:dyDescent="0.2">
      <c r="A12" s="3" t="s">
        <v>68</v>
      </c>
      <c r="B12" s="3" t="s">
        <v>17</v>
      </c>
      <c r="C12" s="3" t="s">
        <v>18</v>
      </c>
      <c r="D12" s="3" t="s">
        <v>97</v>
      </c>
      <c r="E12" s="3" t="s">
        <v>0</v>
      </c>
      <c r="F12" s="3" t="s">
        <v>107</v>
      </c>
      <c r="G12" s="3" t="s">
        <v>35</v>
      </c>
      <c r="H12" s="3"/>
      <c r="I12" s="3"/>
      <c r="J12" s="3"/>
      <c r="K12" s="3"/>
      <c r="L12" s="3"/>
      <c r="M12" s="3"/>
      <c r="N12" s="3"/>
      <c r="O12" s="3"/>
      <c r="P12" s="3"/>
      <c r="Q12" s="3"/>
      <c r="R12" s="3" t="s">
        <v>55</v>
      </c>
      <c r="S12" s="3"/>
      <c r="T12" s="3"/>
      <c r="U12" s="3"/>
      <c r="V12" s="3"/>
      <c r="W12" s="3"/>
      <c r="X12" s="3"/>
      <c r="Y12" s="6">
        <v>30</v>
      </c>
      <c r="Z12" s="6">
        <v>38</v>
      </c>
      <c r="AA12" s="6">
        <v>1</v>
      </c>
      <c r="AB12" s="5">
        <v>299</v>
      </c>
      <c r="AC12" s="5">
        <f t="shared" si="0"/>
        <v>897</v>
      </c>
    </row>
    <row r="13" spans="1:29" x14ac:dyDescent="0.2">
      <c r="A13" s="3" t="s">
        <v>69</v>
      </c>
      <c r="B13" s="3" t="s">
        <v>45</v>
      </c>
      <c r="C13" s="3" t="s">
        <v>103</v>
      </c>
      <c r="D13" s="3" t="s">
        <v>102</v>
      </c>
      <c r="E13" s="3" t="s">
        <v>6</v>
      </c>
      <c r="F13" s="3" t="s">
        <v>107</v>
      </c>
      <c r="G13" s="3" t="s">
        <v>35</v>
      </c>
      <c r="H13" s="3" t="s">
        <v>48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6">
        <v>30</v>
      </c>
      <c r="Z13" s="6">
        <v>30</v>
      </c>
      <c r="AA13" s="6">
        <v>1</v>
      </c>
      <c r="AB13" s="5">
        <v>207</v>
      </c>
      <c r="AC13" s="5">
        <f t="shared" si="0"/>
        <v>621</v>
      </c>
    </row>
    <row r="14" spans="1:29" x14ac:dyDescent="0.2">
      <c r="A14" s="3" t="s">
        <v>70</v>
      </c>
      <c r="B14" s="3" t="s">
        <v>46</v>
      </c>
      <c r="C14" s="3" t="s">
        <v>104</v>
      </c>
      <c r="D14" s="3" t="s">
        <v>102</v>
      </c>
      <c r="E14" s="3" t="s">
        <v>6</v>
      </c>
      <c r="F14" s="3" t="s">
        <v>108</v>
      </c>
      <c r="G14" s="3" t="s">
        <v>35</v>
      </c>
      <c r="H14" s="3" t="s">
        <v>48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6">
        <v>18</v>
      </c>
      <c r="Z14" s="6">
        <v>18</v>
      </c>
      <c r="AA14" s="6">
        <v>1</v>
      </c>
      <c r="AB14" s="5">
        <v>145</v>
      </c>
      <c r="AC14" s="5">
        <f t="shared" si="0"/>
        <v>435</v>
      </c>
    </row>
    <row r="15" spans="1:29" x14ac:dyDescent="0.2">
      <c r="A15" s="3" t="s">
        <v>71</v>
      </c>
      <c r="B15" s="3" t="s">
        <v>19</v>
      </c>
      <c r="C15" s="3" t="s">
        <v>20</v>
      </c>
      <c r="D15" s="3" t="s">
        <v>97</v>
      </c>
      <c r="E15" s="3" t="s">
        <v>0</v>
      </c>
      <c r="F15" s="3" t="s">
        <v>107</v>
      </c>
      <c r="G15" s="3" t="s">
        <v>35</v>
      </c>
      <c r="H15" s="3" t="s">
        <v>48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6">
        <v>38</v>
      </c>
      <c r="Z15" s="6">
        <v>50</v>
      </c>
      <c r="AA15" s="6">
        <v>1</v>
      </c>
      <c r="AB15" s="5">
        <v>349</v>
      </c>
      <c r="AC15" s="5">
        <f t="shared" si="0"/>
        <v>1047</v>
      </c>
    </row>
    <row r="16" spans="1:29" x14ac:dyDescent="0.2">
      <c r="A16" s="3" t="s">
        <v>72</v>
      </c>
      <c r="B16" s="3" t="s">
        <v>47</v>
      </c>
      <c r="C16" s="3" t="s">
        <v>101</v>
      </c>
      <c r="D16" s="3" t="s">
        <v>100</v>
      </c>
      <c r="E16" s="3" t="s">
        <v>0</v>
      </c>
      <c r="F16" s="3" t="s">
        <v>106</v>
      </c>
      <c r="G16" s="3" t="s">
        <v>35</v>
      </c>
      <c r="H16" s="3" t="s">
        <v>48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6">
        <v>60</v>
      </c>
      <c r="Z16" s="8">
        <v>60</v>
      </c>
      <c r="AA16" s="6">
        <v>1</v>
      </c>
      <c r="AB16" s="5">
        <v>364</v>
      </c>
      <c r="AC16" s="5">
        <f t="shared" si="0"/>
        <v>1092</v>
      </c>
    </row>
    <row r="17" spans="1:29" x14ac:dyDescent="0.2">
      <c r="A17" s="3" t="s">
        <v>73</v>
      </c>
      <c r="B17" s="3" t="s">
        <v>21</v>
      </c>
      <c r="C17" s="3" t="s">
        <v>22</v>
      </c>
      <c r="D17" s="3" t="s">
        <v>97</v>
      </c>
      <c r="E17" s="3" t="s">
        <v>0</v>
      </c>
      <c r="F17" s="3" t="s">
        <v>107</v>
      </c>
      <c r="G17" s="3" t="s">
        <v>35</v>
      </c>
      <c r="H17" s="3" t="s">
        <v>48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6">
        <v>38</v>
      </c>
      <c r="Z17" s="6">
        <v>50</v>
      </c>
      <c r="AA17" s="6">
        <v>1</v>
      </c>
      <c r="AB17" s="5">
        <v>349</v>
      </c>
      <c r="AC17" s="5">
        <f t="shared" si="0"/>
        <v>1047</v>
      </c>
    </row>
    <row r="18" spans="1:29" x14ac:dyDescent="0.2">
      <c r="A18" s="3" t="s">
        <v>74</v>
      </c>
      <c r="B18" s="3" t="s">
        <v>23</v>
      </c>
      <c r="C18" s="3" t="s">
        <v>24</v>
      </c>
      <c r="D18" s="3" t="s">
        <v>97</v>
      </c>
      <c r="E18" s="3" t="s">
        <v>0</v>
      </c>
      <c r="F18" s="3" t="s">
        <v>55</v>
      </c>
      <c r="G18" s="3" t="s">
        <v>35</v>
      </c>
      <c r="H18" s="3"/>
      <c r="I18" s="3"/>
      <c r="J18" s="3"/>
      <c r="K18" s="3"/>
      <c r="L18" s="3"/>
      <c r="M18" s="3"/>
      <c r="N18" s="3"/>
      <c r="O18" s="3"/>
      <c r="P18" s="3"/>
      <c r="Q18" s="3"/>
      <c r="R18" s="3" t="s">
        <v>55</v>
      </c>
      <c r="S18" s="3" t="s">
        <v>50</v>
      </c>
      <c r="T18" s="3"/>
      <c r="U18" s="3"/>
      <c r="V18" s="3"/>
      <c r="W18" s="3"/>
      <c r="X18" s="3"/>
      <c r="Y18" s="6">
        <v>75</v>
      </c>
      <c r="Z18" s="6">
        <v>49</v>
      </c>
      <c r="AA18" s="6">
        <v>1</v>
      </c>
      <c r="AB18" s="5">
        <v>174</v>
      </c>
      <c r="AC18" s="5">
        <f t="shared" si="0"/>
        <v>522</v>
      </c>
    </row>
    <row r="19" spans="1:29" x14ac:dyDescent="0.2">
      <c r="A19" s="3" t="s">
        <v>75</v>
      </c>
      <c r="B19" s="3" t="s">
        <v>25</v>
      </c>
      <c r="C19" s="3" t="s">
        <v>26</v>
      </c>
      <c r="D19" s="3" t="s">
        <v>97</v>
      </c>
      <c r="E19" s="3" t="s">
        <v>0</v>
      </c>
      <c r="F19" s="3" t="s">
        <v>55</v>
      </c>
      <c r="G19" s="3" t="s">
        <v>35</v>
      </c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 t="s">
        <v>50</v>
      </c>
      <c r="T19" s="3"/>
      <c r="U19" s="3"/>
      <c r="V19" s="3"/>
      <c r="W19" s="3"/>
      <c r="X19" s="3"/>
      <c r="Y19" s="6">
        <v>75</v>
      </c>
      <c r="Z19" s="6">
        <v>49</v>
      </c>
      <c r="AA19" s="6">
        <v>1</v>
      </c>
      <c r="AB19" s="5">
        <v>174</v>
      </c>
      <c r="AC19" s="5">
        <f t="shared" si="0"/>
        <v>522</v>
      </c>
    </row>
    <row r="20" spans="1:29" x14ac:dyDescent="0.2">
      <c r="A20" s="3" t="s">
        <v>76</v>
      </c>
      <c r="B20" s="3" t="s">
        <v>27</v>
      </c>
      <c r="C20" s="3" t="s">
        <v>5</v>
      </c>
      <c r="D20" s="3" t="s">
        <v>97</v>
      </c>
      <c r="E20" s="3" t="s">
        <v>0</v>
      </c>
      <c r="F20" s="3" t="s">
        <v>107</v>
      </c>
      <c r="G20" s="3" t="s">
        <v>35</v>
      </c>
      <c r="H20" s="3" t="s">
        <v>48</v>
      </c>
      <c r="I20" s="3"/>
      <c r="J20" s="3"/>
      <c r="K20" s="3"/>
      <c r="L20" s="3"/>
      <c r="M20" s="3"/>
      <c r="N20" s="3" t="s">
        <v>52</v>
      </c>
      <c r="O20" s="3"/>
      <c r="P20" s="3"/>
      <c r="Q20" s="3"/>
      <c r="R20" s="3"/>
      <c r="S20" s="3"/>
      <c r="T20" s="3"/>
      <c r="U20" s="3"/>
      <c r="V20" s="3"/>
      <c r="W20" s="3"/>
      <c r="X20" s="3"/>
      <c r="Y20" s="6">
        <v>30</v>
      </c>
      <c r="Z20" s="6">
        <v>38</v>
      </c>
      <c r="AA20" s="6">
        <v>1</v>
      </c>
      <c r="AB20" s="5">
        <v>299</v>
      </c>
      <c r="AC20" s="5">
        <f t="shared" si="0"/>
        <v>897</v>
      </c>
    </row>
    <row r="21" spans="1:29" x14ac:dyDescent="0.2">
      <c r="A21" s="7" t="s">
        <v>77</v>
      </c>
      <c r="B21" s="7" t="s">
        <v>40</v>
      </c>
      <c r="C21" s="3" t="s">
        <v>9</v>
      </c>
      <c r="D21" s="3" t="s">
        <v>102</v>
      </c>
      <c r="E21" s="3" t="s">
        <v>53</v>
      </c>
      <c r="F21" s="3" t="s">
        <v>108</v>
      </c>
      <c r="G21" s="3" t="s">
        <v>35</v>
      </c>
      <c r="H21" s="3" t="s">
        <v>48</v>
      </c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6">
        <v>30</v>
      </c>
      <c r="Z21" s="6">
        <v>30</v>
      </c>
      <c r="AA21" s="6">
        <v>1</v>
      </c>
      <c r="AB21" s="5">
        <v>189</v>
      </c>
      <c r="AC21" s="5">
        <f t="shared" si="0"/>
        <v>567</v>
      </c>
    </row>
  </sheetData>
  <sortState xmlns:xlrd2="http://schemas.microsoft.com/office/spreadsheetml/2017/richdata2" ref="A2:AC1307">
    <sortCondition ref="A2:A130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RepZio_Products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Microsoft Office User</cp:lastModifiedBy>
  <dcterms:created xsi:type="dcterms:W3CDTF">2025-06-10T01:04:42Z</dcterms:created>
  <dcterms:modified xsi:type="dcterms:W3CDTF">2025-06-19T12:31:48Z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2.5.5</vt:lpwstr>
  </property>
</Properties>
</file>