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2314AE9-0813-4E52-A274-CB877BD748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F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<sst xmlns="http://schemas.openxmlformats.org/spreadsheetml/2006/main" count="2815" uniqueCount="1127">
  <si>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</si>
  <si>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</si>
  <si>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</si>
  <si>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</si>
  <si>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</si>
  <si>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</si>
  <si>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</si>
  <si>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</si>
  <si>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</si>
  <si>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</si>
  <si>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</si>
  <si>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</si>
  <si>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</si>
  <si>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</si>
  <si>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</si>
  <si>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</si>
  <si>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</si>
  <si>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</si>
  <si>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</si>
  <si>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</si>
  <si>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</si>
  <si>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</si>
  <si>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</si>
  <si>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</si>
  <si>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</si>
  <si>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</si>
  <si>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</si>
  <si>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</si>
  <si>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</si>
  <si>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</si>
  <si>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</si>
  <si>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</si>
  <si>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</si>
  <si>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</si>
  <si>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</si>
  <si>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</si>
  <si>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</si>
  <si>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</si>
  <si>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</si>
  <si>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</si>
  <si>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</si>
  <si>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</si>
  <si>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</si>
  <si>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</si>
  <si>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</si>
  <si>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</si>
  <si>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</si>
  <si>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</si>
  <si>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</si>
  <si>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</si>
  <si>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</si>
  <si>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</si>
  <si>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</si>
  <si>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</si>
  <si>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</si>
  <si>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</si>
  <si>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</si>
  <si>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</si>
  <si>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</si>
  <si>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</si>
  <si>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</si>
  <si>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</si>
  <si>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</si>
  <si>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</si>
  <si>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</si>
  <si>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</si>
  <si>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</si>
  <si>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</si>
  <si>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</si>
  <si>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</si>
  <si>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</si>
  <si>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</si>
  <si>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</si>
  <si>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</si>
  <si>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</si>
  <si>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</si>
  <si>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</si>
  <si>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</si>
  <si>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</si>
  <si>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</si>
  <si>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</si>
  <si>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</si>
  <si>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</si>
  <si>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</si>
  <si>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</si>
  <si>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</si>
  <si>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</si>
  <si>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</si>
  <si>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</si>
  <si>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</si>
  <si>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</si>
  <si>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</si>
  <si>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</si>
  <si>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</si>
  <si>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</si>
  <si>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</si>
  <si>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</si>
  <si>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</si>
  <si>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</si>
  <si>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</si>
  <si>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</si>
  <si>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</si>
  <si>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</si>
  <si>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</si>
  <si>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</si>
  <si>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</si>
  <si>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</si>
  <si>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</si>
  <si>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</si>
  <si>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</si>
  <si>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</si>
  <si>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</si>
  <si>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</si>
  <si>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</si>
  <si>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</si>
  <si>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</si>
  <si>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</si>
  <si>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</si>
  <si>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</si>
  <si>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</si>
  <si>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</si>
  <si>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</si>
  <si>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</si>
  <si>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</si>
  <si>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</si>
  <si>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</si>
  <si>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</si>
  <si>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</si>
  <si>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</si>
  <si>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</si>
  <si>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</si>
  <si>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</si>
  <si>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</si>
  <si>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</si>
  <si>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</si>
  <si>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</si>
  <si>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</si>
  <si>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</si>
  <si>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</si>
  <si>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</si>
  <si>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</si>
  <si>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</si>
  <si>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</si>
  <si>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</si>
  <si>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</si>
  <si>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</si>
  <si>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</si>
  <si>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</si>
  <si>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</si>
  <si>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</si>
  <si>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</si>
  <si>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</si>
  <si>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</si>
  <si>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</si>
  <si>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</si>
  <si>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</si>
  <si>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</si>
  <si>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</si>
  <si>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</si>
  <si>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</si>
  <si>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</si>
  <si>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</si>
  <si>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</si>
  <si>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</si>
  <si>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</si>
  <si>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</si>
  <si>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</si>
  <si>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</si>
  <si>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</si>
  <si>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</si>
  <si>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</si>
  <si>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</si>
  <si>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</si>
  <si>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</si>
  <si>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</si>
  <si>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</si>
  <si>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</si>
  <si>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</si>
  <si>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</si>
  <si>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</si>
  <si>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</si>
  <si>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</si>
  <si>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</si>
  <si>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</si>
  <si>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</si>
  <si>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</si>
  <si>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</si>
  <si>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</si>
  <si>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</si>
  <si>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</si>
  <si>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</si>
  <si>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</si>
  <si>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</si>
  <si>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</si>
  <si>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</si>
  <si>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</si>
  <si>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</si>
  <si>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</si>
  <si>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</si>
  <si>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</si>
  <si>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</si>
  <si>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</si>
  <si>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</si>
  <si>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</si>
  <si>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</si>
  <si>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</si>
  <si>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</si>
  <si>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</si>
  <si>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</si>
  <si>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</si>
  <si>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</si>
  <si>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</si>
  <si>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</si>
  <si>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</si>
  <si>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</si>
  <si>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</si>
  <si>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</si>
  <si>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</si>
  <si>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</si>
  <si>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</si>
  <si>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</si>
  <si>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</si>
  <si>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</si>
  <si>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</si>
  <si>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</si>
  <si>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</si>
  <si>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</si>
  <si>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</si>
  <si>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</si>
  <si>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</si>
  <si>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</si>
  <si>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</si>
  <si>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</si>
  <si>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</si>
  <si>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</si>
  <si>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</si>
  <si>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</si>
  <si>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</si>
  <si>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</si>
  <si>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</si>
  <si>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</si>
  <si>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</si>
  <si>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</si>
  <si>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</si>
  <si>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</si>
  <si>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</si>
  <si>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</si>
  <si>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</si>
  <si>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</si>
  <si>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</si>
  <si>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</si>
  <si>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</si>
  <si>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</si>
  <si>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</si>
  <si>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</si>
  <si>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</si>
  <si>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</si>
  <si>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</si>
  <si>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</si>
  <si>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</si>
  <si>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</si>
  <si>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</si>
  <si>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</si>
  <si>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</si>
  <si>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</si>
  <si>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</si>
  <si>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</si>
  <si>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</si>
  <si>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</si>
  <si>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</si>
  <si>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</si>
  <si>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</si>
  <si>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</si>
  <si>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</si>
  <si>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</si>
  <si>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</si>
  <si>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</si>
  <si>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</si>
  <si>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</si>
  <si>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</si>
  <si>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</si>
  <si>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</si>
  <si>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</si>
  <si>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</si>
  <si>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</si>
  <si>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</si>
  <si>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</si>
  <si>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</si>
  <si>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</si>
  <si>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</si>
  <si>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</si>
  <si>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</si>
  <si>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</si>
  <si>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</si>
  <si>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</si>
  <si>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</si>
  <si>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</si>
  <si>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</si>
  <si>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</si>
  <si>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</si>
  <si>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</si>
  <si>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</si>
  <si>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</si>
  <si>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</si>
  <si>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</si>
  <si>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</si>
  <si>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</si>
  <si>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</si>
  <si>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</si>
  <si>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</si>
  <si>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</si>
  <si>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</si>
  <si>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</si>
  <si>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</si>
  <si>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</si>
  <si>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</si>
  <si>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</si>
  <si>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</si>
  <si>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</si>
  <si>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</si>
  <si>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</si>
  <si>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</si>
  <si>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</si>
  <si>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</si>
  <si>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</si>
  <si>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</si>
  <si>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</si>
  <si>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</si>
  <si>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</si>
  <si>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</si>
  <si>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</si>
  <si>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</si>
  <si>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</si>
  <si>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</si>
  <si>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</si>
  <si>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</si>
  <si>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</si>
  <si>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</si>
  <si>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</si>
  <si>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</si>
  <si>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</si>
  <si>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</si>
  <si>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</si>
  <si>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</si>
  <si>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</si>
  <si>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</si>
  <si>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</si>
  <si>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</si>
  <si>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</si>
  <si>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</si>
  <si>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</si>
  <si>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</si>
  <si>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</si>
  <si>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</si>
  <si>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</si>
  <si>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</si>
  <si>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</si>
  <si>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</si>
  <si>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</si>
  <si>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</si>
  <si>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</si>
  <si>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</si>
  <si>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</si>
  <si>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</si>
  <si>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</si>
  <si>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</si>
  <si>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</si>
  <si>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</si>
  <si>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</si>
  <si>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</si>
  <si>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</si>
  <si>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</si>
  <si>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</si>
  <si>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</si>
  <si>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</si>
  <si>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</si>
  <si>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</si>
  <si>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</si>
  <si>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</si>
  <si>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</si>
  <si>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</si>
  <si>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</si>
  <si>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</si>
  <si>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</si>
  <si>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</si>
  <si>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</si>
  <si>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</si>
  <si>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</si>
  <si>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</si>
  <si>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</si>
  <si>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</si>
  <si>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</si>
  <si>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</si>
  <si>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</si>
  <si>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</si>
  <si>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</si>
  <si>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</si>
  <si>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</si>
  <si>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</si>
  <si>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</si>
  <si>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</si>
  <si>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</si>
  <si>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</si>
  <si>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</si>
  <si>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</si>
  <si>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</si>
  <si>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</si>
  <si>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</si>
  <si>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</si>
  <si>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</si>
  <si>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</si>
  <si>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</si>
  <si>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</si>
  <si>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</si>
  <si>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</si>
  <si>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</si>
  <si>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</si>
  <si>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</si>
  <si>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</si>
  <si>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</si>
  <si>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</si>
  <si>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</si>
  <si>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</si>
  <si>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</si>
  <si>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</si>
  <si>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</si>
  <si>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</si>
  <si>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</si>
  <si>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</si>
  <si>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</si>
  <si>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</si>
  <si>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</si>
  <si>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</si>
  <si>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</si>
  <si>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</si>
  <si>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</si>
  <si>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</si>
  <si>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</si>
  <si>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</si>
  <si>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</si>
  <si>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</si>
  <si>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</si>
  <si>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</si>
  <si>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</si>
  <si>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</si>
  <si>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</si>
  <si>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</si>
  <si>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</si>
  <si>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</si>
  <si>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</si>
  <si>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</si>
  <si>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</si>
  <si>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</si>
  <si>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</si>
  <si>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</si>
  <si>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</si>
  <si>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</si>
  <si>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</si>
  <si>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</si>
  <si>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</si>
  <si>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</si>
  <si>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</si>
  <si>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</si>
  <si>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</si>
  <si>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</si>
  <si>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</si>
  <si>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</si>
  <si>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</si>
  <si>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</si>
  <si>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</si>
  <si>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</si>
  <si>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</si>
  <si>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</si>
  <si>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</si>
  <si>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</si>
  <si>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</si>
  <si>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</si>
  <si>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</si>
  <si>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</si>
  <si>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</si>
  <si>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</si>
  <si>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</si>
  <si>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</si>
  <si>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</si>
  <si>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</si>
  <si>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</si>
  <si>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</si>
  <si>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</si>
  <si>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</si>
  <si>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</si>
  <si>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</si>
  <si>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</si>
  <si>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</si>
  <si>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</si>
  <si>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</si>
  <si>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</si>
  <si>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</si>
  <si>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</si>
  <si>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</si>
  <si>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</si>
  <si>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</si>
  <si>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</si>
  <si>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</si>
  <si>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</si>
  <si>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</si>
  <si>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</si>
  <si>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</si>
  <si>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</si>
  <si>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</si>
  <si>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</si>
  <si>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</si>
  <si>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</si>
  <si>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</si>
  <si>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</si>
  <si>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</si>
  <si>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</si>
  <si>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</si>
  <si>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</si>
  <si>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</si>
  <si>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</si>
  <si>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</si>
  <si>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</si>
  <si>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</si>
  <si>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</si>
  <si>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</si>
  <si>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</si>
  <si>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</si>
  <si>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</si>
  <si>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</si>
  <si>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</si>
  <si>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</si>
  <si>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</si>
  <si>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</si>
  <si>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</si>
  <si>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</si>
  <si>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</si>
  <si>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</si>
  <si>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</si>
  <si>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</si>
  <si>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</si>
  <si>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</si>
  <si>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</si>
  <si>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</si>
  <si>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</si>
  <si>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</si>
  <si>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</si>
  <si>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</si>
  <si>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</si>
  <si>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</si>
  <si>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</si>
  <si>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</si>
  <si>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</si>
  <si>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</si>
  <si>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</si>
  <si>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</si>
  <si>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</si>
  <si>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</si>
  <si>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</si>
  <si>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</si>
  <si>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</si>
  <si>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</si>
  <si>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</si>
  <si>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</si>
  <si>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</si>
  <si>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</si>
  <si>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</si>
  <si>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</si>
  <si>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</si>
  <si>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</si>
  <si>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</si>
  <si>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</si>
  <si>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</si>
  <si>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</si>
  <si>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</si>
  <si>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</si>
  <si>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</si>
  <si>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</si>
  <si>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</si>
  <si>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</si>
  <si>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</si>
  <si>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</si>
  <si>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</si>
  <si>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</si>
  <si>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</si>
  <si>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</si>
  <si>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</si>
  <si>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</si>
  <si>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</si>
  <si>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</si>
  <si>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</si>
  <si>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</si>
  <si>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</si>
  <si>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</si>
  <si>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</si>
  <si>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</si>
  <si>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</si>
  <si>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</si>
  <si>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</si>
  <si>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</si>
  <si>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</si>
  <si>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</si>
  <si>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</si>
  <si>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</si>
  <si>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</si>
  <si>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</si>
  <si>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</si>
  <si>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</si>
  <si>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</si>
  <si>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</si>
  <si>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</si>
  <si>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</si>
  <si>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</si>
  <si>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</si>
  <si>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</si>
  <si>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</si>
  <si>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</si>
  <si>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</si>
  <si>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</si>
  <si>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</si>
  <si>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</si>
  <si>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</si>
  <si>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</si>
  <si>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</si>
  <si>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</si>
  <si>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</si>
  <si>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</si>
  <si>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</si>
  <si>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</si>
  <si>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</si>
  <si>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</si>
  <si>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</si>
  <si>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</si>
  <si>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</si>
  <si>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</si>
  <si>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</si>
  <si>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</si>
  <si>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</si>
  <si>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</si>
  <si>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</si>
  <si>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</si>
  <si>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</si>
  <si>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</si>
  <si>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</si>
  <si>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</si>
  <si>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</si>
  <si>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</si>
  <si>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</si>
  <si>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</si>
  <si>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</si>
  <si>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</si>
  <si>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</si>
  <si>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</si>
  <si>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</si>
  <si>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</si>
  <si>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</si>
  <si>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</si>
  <si>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</si>
  <si>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</si>
  <si>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</si>
  <si>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</si>
  <si>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</si>
  <si>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</si>
  <si>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</si>
  <si>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</si>
  <si>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</si>
  <si>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</si>
  <si>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</si>
  <si>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</si>
  <si>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</si>
  <si>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</si>
  <si>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</si>
  <si>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</si>
  <si>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</si>
  <si>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</si>
  <si>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</si>
  <si>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</si>
  <si>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</si>
  <si>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</si>
  <si>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</si>
  <si>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</si>
  <si>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</si>
  <si>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</si>
  <si>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</si>
  <si>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</si>
  <si>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</si>
  <si>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</si>
  <si>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</si>
  <si>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</si>
  <si>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</si>
  <si>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</si>
  <si>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</si>
  <si>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</si>
  <si>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</si>
  <si>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</si>
  <si>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</si>
  <si>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</si>
  <si>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</si>
  <si>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</si>
  <si>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</si>
  <si>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</si>
  <si>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</si>
  <si>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</si>
  <si>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</si>
  <si>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</si>
  <si>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</si>
  <si>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</si>
  <si>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</si>
  <si>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</si>
  <si>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</si>
  <si>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</si>
  <si>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</si>
  <si>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</si>
  <si>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</si>
  <si>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</si>
  <si>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</si>
  <si>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</si>
  <si>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</si>
  <si>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</si>
  <si>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</si>
  <si>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</si>
  <si>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</si>
  <si>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</si>
  <si>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</si>
  <si>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</si>
  <si>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</si>
  <si>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</si>
  <si>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</si>
  <si>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</si>
  <si>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</si>
  <si>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</si>
  <si>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</si>
  <si>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</si>
  <si>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</si>
  <si>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</si>
  <si>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</si>
  <si>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</si>
  <si>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</si>
  <si>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</si>
  <si>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</si>
  <si>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</si>
  <si>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</si>
  <si>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</si>
  <si>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</si>
  <si>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</si>
  <si>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</si>
  <si>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</si>
  <si>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</si>
  <si>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</si>
  <si>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</si>
  <si>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</si>
  <si>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</si>
  <si>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</si>
  <si>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</si>
  <si>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</si>
  <si>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</si>
  <si>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</si>
  <si>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</si>
  <si>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</si>
  <si>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</si>
  <si>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</si>
  <si>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</si>
  <si>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</si>
  <si>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</si>
  <si>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</si>
  <si>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</si>
  <si>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</si>
  <si>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</si>
  <si>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</si>
  <si>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</si>
  <si>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</si>
  <si>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</si>
  <si>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</si>
  <si>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</si>
  <si>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</si>
  <si>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</si>
  <si>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</si>
  <si>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</si>
  <si>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</si>
  <si>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</si>
  <si>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</si>
  <si>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</si>
  <si>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</si>
  <si>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</si>
  <si>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</si>
  <si>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</si>
  <si>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</si>
  <si>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</si>
  <si>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</si>
  <si>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</si>
  <si>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</si>
  <si>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</si>
  <si>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</si>
  <si>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</si>
  <si>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</si>
  <si>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</si>
  <si>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</si>
  <si>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</si>
  <si>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</si>
  <si>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</si>
  <si>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</si>
  <si>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</si>
  <si>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</si>
  <si>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</si>
  <si>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</si>
  <si>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</si>
  <si>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</si>
  <si>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</si>
  <si>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</si>
  <si>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</si>
  <si>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</si>
  <si>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</si>
  <si>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</si>
  <si>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</si>
  <si>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</si>
  <si>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</si>
  <si>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</si>
  <si>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</si>
  <si>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</si>
  <si>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</si>
  <si>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</si>
  <si>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</si>
  <si>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</si>
  <si>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</si>
  <si>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</si>
  <si>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</si>
  <si>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</si>
  <si>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</si>
  <si>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</si>
  <si>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</si>
  <si>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</si>
  <si>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</si>
  <si>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</si>
  <si>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</si>
  <si>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</si>
  <si>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</si>
  <si>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</si>
  <si>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</si>
  <si>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</si>
  <si>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</si>
  <si>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</si>
  <si>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</si>
  <si>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</si>
  <si>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</si>
  <si>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</si>
  <si>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</si>
  <si>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</si>
  <si>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</si>
  <si>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</si>
  <si>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</si>
  <si>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</si>
  <si>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</si>
  <si>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</si>
  <si>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</si>
  <si>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</si>
  <si>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</si>
  <si>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</si>
  <si>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</si>
  <si>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</si>
  <si>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</si>
  <si>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</si>
  <si>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</si>
  <si>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</si>
  <si>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</si>
  <si>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</si>
  <si>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</si>
  <si>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</si>
  <si>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</si>
  <si>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</si>
  <si>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</si>
  <si>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</si>
  <si>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</si>
  <si>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</si>
  <si>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</si>
  <si>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</si>
  <si>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</si>
  <si>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</si>
  <si>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</si>
  <si>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</si>
  <si>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</si>
  <si>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</si>
  <si>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</si>
  <si>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</si>
  <si>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</si>
  <si>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</si>
  <si>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</si>
  <si>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</si>
  <si>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</si>
  <si>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</si>
  <si>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</si>
  <si>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</si>
  <si>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</si>
  <si>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</si>
  <si>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</si>
  <si>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</si>
  <si>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</si>
  <si>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</si>
  <si>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</si>
  <si>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</si>
  <si>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</si>
  <si>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</si>
  <si>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</si>
  <si>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</si>
  <si>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</si>
  <si>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</si>
  <si>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</si>
  <si>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</si>
  <si>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</si>
  <si>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</si>
  <si>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</si>
  <si>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</si>
  <si>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</si>
  <si>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</si>
  <si>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</si>
  <si>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</si>
  <si>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</si>
  <si>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</si>
  <si>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</si>
  <si>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</si>
  <si>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</si>
  <si>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</si>
  <si>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</si>
  <si>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</si>
  <si>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</si>
  <si>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</si>
  <si>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</si>
  <si>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</si>
  <si>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</si>
  <si>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</si>
  <si>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</si>
  <si>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</si>
  <si>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</si>
  <si>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</si>
  <si>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</si>
  <si>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</si>
  <si>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</si>
  <si>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</si>
  <si>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</si>
  <si>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</si>
  <si>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</si>
  <si>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</si>
  <si>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</si>
  <si>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</si>
  <si>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</si>
  <si>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</si>
  <si>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</si>
  <si>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</si>
  <si>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</si>
  <si>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</si>
  <si>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</si>
  <si>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</si>
  <si>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</si>
  <si>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</si>
  <si>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</si>
  <si>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</si>
  <si>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</si>
  <si>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</si>
  <si>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</si>
  <si>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</si>
  <si>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</si>
  <si>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</si>
  <si>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</si>
  <si>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</si>
  <si>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</si>
  <si>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</si>
  <si>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</si>
  <si>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</si>
  <si>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</si>
  <si>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</si>
  <si>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</si>
  <si>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</si>
  <si>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</si>
  <si>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</si>
  <si>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</si>
  <si>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</si>
  <si>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</si>
  <si>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</si>
  <si>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</si>
  <si>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</si>
  <si>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</si>
  <si>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</si>
  <si>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</si>
  <si>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</si>
  <si>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</si>
  <si>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</si>
  <si>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</si>
  <si>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</si>
  <si>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</si>
  <si>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</si>
  <si>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</si>
  <si>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</si>
  <si>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</si>
  <si>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</si>
  <si>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</si>
  <si>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</si>
  <si>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</si>
  <si>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</si>
  <si>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</si>
  <si>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</si>
  <si>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</si>
  <si>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</si>
  <si>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</si>
  <si>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</si>
  <si>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</si>
  <si>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</si>
  <si>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</si>
  <si>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</si>
  <si>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</si>
  <si>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</si>
  <si>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</si>
  <si>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</si>
  <si>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</si>
  <si>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</si>
  <si>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</si>
  <si>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</si>
  <si>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</si>
  <si>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</si>
  <si>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</si>
  <si>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</si>
  <si>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</si>
  <si>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</si>
  <si>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</si>
  <si>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</si>
  <si>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</si>
  <si>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</si>
  <si>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</si>
  <si>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</si>
  <si>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</si>
  <si>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</si>
  <si>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</si>
  <si>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</si>
  <si>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</si>
  <si>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</si>
  <si>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</si>
  <si>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</si>
  <si>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</si>
  <si>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</si>
  <si>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</si>
  <si>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</si>
  <si>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</si>
  <si>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</si>
  <si>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</si>
  <si>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</si>
  <si>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</si>
  <si>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</si>
  <si>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</si>
  <si>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</si>
  <si>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</si>
  <si>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</si>
  <si>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</si>
  <si>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</si>
  <si>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</si>
  <si>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</si>
  <si>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</si>
  <si>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</si>
  <si>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</si>
  <si>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</si>
  <si>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</si>
  <si>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</si>
  <si>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</si>
  <si>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</si>
  <si>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</si>
  <si>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</si>
  <si>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</si>
  <si>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</si>
  <si>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</si>
  <si>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</si>
  <si>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</si>
  <si>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</si>
  <si>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</si>
  <si>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</si>
  <si>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</si>
  <si>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</si>
  <si>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</si>
  <si>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</si>
  <si>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</si>
  <si>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</si>
  <si>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</si>
  <si>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</si>
  <si>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</si>
  <si>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</si>
  <si>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</si>
  <si>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</si>
  <si>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</si>
  <si>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</si>
  <si>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</si>
  <si>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</si>
  <si>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</si>
  <si>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</si>
  <si>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</si>
  <si>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</si>
  <si>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</si>
  <si>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</si>
  <si>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</si>
  <si>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</si>
  <si>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</si>
  <si>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</si>
  <si>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</si>
  <si>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</si>
  <si>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</si>
  <si>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</si>
  <si>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</si>
  <si>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</si>
  <si>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</si>
  <si>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</si>
  <si>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</si>
  <si>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</si>
  <si>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</si>
  <si>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</si>
  <si>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</si>
  <si>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</si>
  <si>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</si>
  <si>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</si>
  <si>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</si>
  <si>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</si>
  <si>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</si>
  <si>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</si>
  <si>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</si>
  <si>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</si>
  <si>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</si>
  <si>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</si>
  <si>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</si>
  <si>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</si>
  <si>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</si>
  <si>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</si>
  <si>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裤子+阿里云服务器</t>
    <phoneticPr fontId="1" type="noConversion"/>
  </si>
  <si>
    <t>百事可乐</t>
    <phoneticPr fontId="1" type="noConversion"/>
  </si>
  <si>
    <t>水费+小西装+打底衫+衬衫+簌口水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</si>
</sst>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85" zoomScaleNormal="85" workbookViewId="0">
      <pane ySplit="1" topLeftCell="A781" activePane="bottomLeft" state="frozen"/>
      <selection pane="bottomLeft" activeCell="AZ811" sqref="AZ811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4" t="s">
        <v>834</v>
      </c>
      <c r="AP1" s="174"/>
      <c r="AQ1" s="174"/>
      <c r="AR1" s="171" t="s">
        <v>836</v>
      </c>
      <c r="AS1" s="175" t="s">
        <v>837</v>
      </c>
      <c r="AT1" s="175"/>
      <c r="AU1" s="175"/>
      <c r="AV1" s="172" t="s">
        <v>836</v>
      </c>
      <c r="AW1" s="176" t="s">
        <v>838</v>
      </c>
      <c r="AX1" s="176"/>
      <c r="AY1" s="176"/>
      <c r="AZ1" s="173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209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209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209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209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209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209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209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209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209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1125</v>
      </c>
      <c r="AF796" s="110">
        <f>0.48+0.51+357+23.9+167+8.9</f>
        <v>557.79</v>
      </c>
      <c r="AG796" s="126" t="s">
        <v>1126</v>
      </c>
      <c r="AH796" s="209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AF797" s="110">
        <f>103+114</f>
        <v>217</v>
      </c>
      <c r="AG797" s="126" t="s">
        <v>1124</v>
      </c>
      <c r="AH797" s="209">
        <f t="shared" si="28"/>
        <v>232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F798" s="125"/>
      <c r="H798" s="125"/>
      <c r="AH798" s="209">
        <f t="shared" si="28"/>
        <v>0</v>
      </c>
      <c r="AR798" s="127">
        <f t="shared" si="24"/>
        <v>0</v>
      </c>
      <c r="AV798" s="128">
        <f t="shared" si="25"/>
        <v>0</v>
      </c>
    </row>
    <row r="799" spans="1:54" x14ac:dyDescent="0.4">
      <c r="B799" s="102" t="s">
        <v>850</v>
      </c>
      <c r="D799" s="125" t="s">
        <v>111</v>
      </c>
      <c r="F799" s="125"/>
      <c r="H799" s="125"/>
      <c r="AH799" s="209">
        <f t="shared" si="28"/>
        <v>0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F800" s="125"/>
      <c r="H800" s="125"/>
      <c r="AH800" s="209">
        <f t="shared" si="28"/>
        <v>0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F801" s="125"/>
      <c r="H801" s="125"/>
      <c r="AH801" s="209">
        <f t="shared" si="28"/>
        <v>0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F802" s="125"/>
      <c r="H802" s="125"/>
      <c r="AH802" s="209">
        <f t="shared" si="28"/>
        <v>0</v>
      </c>
      <c r="AR802" s="127">
        <f t="shared" si="24"/>
        <v>0</v>
      </c>
      <c r="AV802" s="128">
        <f t="shared" si="25"/>
        <v>0</v>
      </c>
    </row>
    <row r="803" spans="2:48" x14ac:dyDescent="0.4">
      <c r="B803" s="102" t="s">
        <v>847</v>
      </c>
      <c r="D803" s="125" t="s">
        <v>115</v>
      </c>
      <c r="F803" s="125"/>
      <c r="H803" s="125"/>
      <c r="AH803" s="209">
        <f t="shared" si="28"/>
        <v>0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F804" s="125"/>
      <c r="H804" s="125"/>
      <c r="AH804" s="209">
        <f t="shared" si="28"/>
        <v>0</v>
      </c>
      <c r="AR804" s="127">
        <f t="shared" si="24"/>
        <v>0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F805" s="125"/>
      <c r="H805" s="125"/>
      <c r="AH805" s="209">
        <f t="shared" si="28"/>
        <v>0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D806" s="125" t="s">
        <v>118</v>
      </c>
      <c r="F806" s="125"/>
      <c r="H806" s="125"/>
      <c r="AH806" s="209">
        <f t="shared" si="28"/>
        <v>0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AH807" s="209">
        <f t="shared" si="28"/>
        <v>0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AH808" s="209">
        <f t="shared" si="28"/>
        <v>0</v>
      </c>
      <c r="AR808" s="127">
        <f t="shared" si="24"/>
        <v>0</v>
      </c>
      <c r="AV808" s="128">
        <f t="shared" si="25"/>
        <v>0</v>
      </c>
    </row>
    <row r="809" spans="2:48" x14ac:dyDescent="0.4">
      <c r="B809" s="102" t="s">
        <v>846</v>
      </c>
      <c r="D809" s="125" t="s">
        <v>121</v>
      </c>
      <c r="F809" s="125"/>
      <c r="H809" s="125"/>
      <c r="AH809" s="209">
        <f t="shared" si="28"/>
        <v>0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H810" s="125"/>
      <c r="AH810" s="209">
        <f t="shared" si="28"/>
        <v>0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F811" s="125"/>
      <c r="H811" s="125"/>
      <c r="AH811" s="209">
        <f t="shared" si="28"/>
        <v>0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209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209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209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209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209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210">
        <f>SUM(AH787:AH816)</f>
        <v>2014.33</v>
      </c>
    </row>
    <row r="818" spans="6:34" x14ac:dyDescent="0.4">
      <c r="AH818" s="209">
        <f>SUM(AH619:AH817)/2</f>
        <v>15463.430000000004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2" t="s">
        <v>191</v>
      </c>
      <c r="L16" s="202"/>
      <c r="M16" s="202"/>
      <c r="N16" s="202" t="s">
        <v>194</v>
      </c>
      <c r="O16" s="202"/>
      <c r="P16" s="202"/>
    </row>
    <row r="17" spans="10:17" x14ac:dyDescent="0.15">
      <c r="J17" s="202" t="s">
        <v>190</v>
      </c>
      <c r="K17" s="202" t="s">
        <v>187</v>
      </c>
      <c r="L17" s="202" t="s">
        <v>188</v>
      </c>
      <c r="M17" s="202" t="s">
        <v>189</v>
      </c>
      <c r="N17" s="202" t="s">
        <v>192</v>
      </c>
      <c r="O17" s="202" t="s">
        <v>193</v>
      </c>
      <c r="P17" s="202" t="s">
        <v>195</v>
      </c>
    </row>
    <row r="18" spans="10:17" x14ac:dyDescent="0.15">
      <c r="J18" s="202"/>
      <c r="K18" s="202"/>
      <c r="L18" s="202"/>
      <c r="M18" s="202"/>
      <c r="N18" s="202"/>
      <c r="O18" s="202"/>
      <c r="P18" s="20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2" t="s">
        <v>196</v>
      </c>
      <c r="K25" s="202" t="s">
        <v>197</v>
      </c>
      <c r="L25" s="203" t="s">
        <v>198</v>
      </c>
      <c r="M25" s="203"/>
      <c r="N25" s="203"/>
      <c r="O25" s="202" t="s">
        <v>199</v>
      </c>
      <c r="P25" s="202"/>
      <c r="Q25" s="202"/>
    </row>
    <row r="26" spans="10:17" x14ac:dyDescent="0.15">
      <c r="J26" s="202"/>
      <c r="K26" s="20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2" t="s">
        <v>200</v>
      </c>
      <c r="J39" s="193"/>
      <c r="K39" s="193"/>
      <c r="L39" s="193"/>
      <c r="M39" s="193"/>
      <c r="N39" s="193"/>
      <c r="O39" s="193"/>
      <c r="P39" s="193"/>
      <c r="Q39" s="193"/>
      <c r="R39" s="193"/>
      <c r="S39" s="8"/>
    </row>
    <row r="40" spans="9:19" ht="15" thickBot="1" x14ac:dyDescent="0.25">
      <c r="I40" s="194" t="s">
        <v>203</v>
      </c>
      <c r="J40" s="196" t="s">
        <v>201</v>
      </c>
      <c r="K40" s="197"/>
      <c r="L40" s="198"/>
      <c r="M40" s="199" t="s">
        <v>202</v>
      </c>
      <c r="N40" s="197"/>
      <c r="O40" s="198"/>
      <c r="P40" s="200" t="s">
        <v>207</v>
      </c>
      <c r="Q40" s="197"/>
      <c r="R40" s="201"/>
      <c r="S40" s="8"/>
    </row>
    <row r="41" spans="9:19" ht="15" thickBot="1" x14ac:dyDescent="0.25">
      <c r="I41" s="195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7" t="s">
        <v>217</v>
      </c>
      <c r="J55" s="178"/>
      <c r="K55" s="178"/>
      <c r="M55" s="177" t="s">
        <v>228</v>
      </c>
      <c r="N55" s="178"/>
      <c r="O55" s="178"/>
    </row>
    <row r="56" spans="9:19" ht="14.25" thickBot="1" x14ac:dyDescent="0.2">
      <c r="I56" s="179" t="s">
        <v>218</v>
      </c>
      <c r="J56" s="191" t="s">
        <v>203</v>
      </c>
      <c r="K56" s="183"/>
      <c r="M56" s="179" t="s">
        <v>218</v>
      </c>
      <c r="N56" s="181" t="s">
        <v>203</v>
      </c>
      <c r="O56" s="183"/>
    </row>
    <row r="57" spans="9:19" ht="14.25" thickBot="1" x14ac:dyDescent="0.2">
      <c r="I57" s="180"/>
      <c r="J57" s="43" t="s">
        <v>208</v>
      </c>
      <c r="K57" s="44" t="s">
        <v>209</v>
      </c>
      <c r="M57" s="180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7" t="s">
        <v>200</v>
      </c>
      <c r="J72" s="178"/>
      <c r="K72" s="178"/>
      <c r="L72" s="178"/>
      <c r="M72" s="178"/>
      <c r="N72" s="178"/>
      <c r="O72" s="178"/>
      <c r="P72" s="178"/>
      <c r="Q72" s="178"/>
      <c r="R72" s="178"/>
      <c r="S72" s="42"/>
    </row>
    <row r="73" spans="9:19" ht="15" thickBot="1" x14ac:dyDescent="0.25">
      <c r="I73" s="184" t="s">
        <v>203</v>
      </c>
      <c r="J73" s="185" t="s">
        <v>201</v>
      </c>
      <c r="K73" s="186"/>
      <c r="L73" s="187"/>
      <c r="M73" s="188" t="s">
        <v>202</v>
      </c>
      <c r="N73" s="186"/>
      <c r="O73" s="187"/>
      <c r="P73" s="189" t="s">
        <v>207</v>
      </c>
      <c r="Q73" s="186"/>
      <c r="R73" s="190"/>
      <c r="S73" s="42"/>
    </row>
    <row r="74" spans="9:19" ht="15" thickBot="1" x14ac:dyDescent="0.25">
      <c r="I74" s="180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7" t="s">
        <v>217</v>
      </c>
      <c r="J98" s="178"/>
      <c r="K98" s="178"/>
      <c r="L98" s="178"/>
      <c r="M98" s="42"/>
    </row>
    <row r="99" spans="9:13" ht="14.25" thickBot="1" x14ac:dyDescent="0.2">
      <c r="I99" s="179" t="s">
        <v>218</v>
      </c>
      <c r="J99" s="181" t="s">
        <v>203</v>
      </c>
      <c r="K99" s="182"/>
      <c r="L99" s="183"/>
      <c r="M99" s="54"/>
    </row>
    <row r="100" spans="9:13" ht="14.25" thickBot="1" x14ac:dyDescent="0.2">
      <c r="I100" s="180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7" t="s">
        <v>228</v>
      </c>
      <c r="J122" s="178"/>
      <c r="K122" s="178"/>
      <c r="L122" s="178"/>
      <c r="M122" s="42"/>
    </row>
    <row r="123" spans="9:13" ht="14.25" thickBot="1" x14ac:dyDescent="0.2">
      <c r="I123" s="179" t="s">
        <v>218</v>
      </c>
      <c r="J123" s="181" t="s">
        <v>203</v>
      </c>
      <c r="K123" s="182"/>
      <c r="L123" s="183"/>
      <c r="M123" s="54"/>
    </row>
    <row r="124" spans="9:13" ht="14.25" thickBot="1" x14ac:dyDescent="0.2">
      <c r="I124" s="180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7" t="s">
        <v>200</v>
      </c>
      <c r="O162" s="178"/>
      <c r="P162" s="178"/>
      <c r="Q162" s="178"/>
      <c r="R162" s="178"/>
      <c r="S162" s="178"/>
      <c r="T162" s="178"/>
      <c r="U162" s="178"/>
      <c r="V162" s="178"/>
      <c r="W162" s="178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4" t="s">
        <v>203</v>
      </c>
      <c r="O163" s="205" t="s">
        <v>201</v>
      </c>
      <c r="P163" s="186"/>
      <c r="Q163" s="187"/>
      <c r="R163" s="206" t="s">
        <v>202</v>
      </c>
      <c r="S163" s="186"/>
      <c r="T163" s="187"/>
      <c r="U163" s="207" t="s">
        <v>207</v>
      </c>
      <c r="V163" s="186"/>
      <c r="W163" s="190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0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7" t="s">
        <v>217</v>
      </c>
      <c r="O184" s="178"/>
      <c r="P184" s="178"/>
      <c r="Q184" s="178"/>
      <c r="R184" s="42"/>
      <c r="S184" s="177" t="s">
        <v>228</v>
      </c>
      <c r="T184" s="178"/>
      <c r="U184" s="178"/>
      <c r="V184" s="178"/>
      <c r="W184" s="42"/>
    </row>
    <row r="185" spans="14:24" ht="15" thickBot="1" x14ac:dyDescent="0.25">
      <c r="N185" s="179" t="s">
        <v>218</v>
      </c>
      <c r="O185" s="208" t="s">
        <v>203</v>
      </c>
      <c r="P185" s="182"/>
      <c r="Q185" s="183"/>
      <c r="R185" s="42"/>
      <c r="S185" s="179" t="s">
        <v>218</v>
      </c>
      <c r="T185" s="208" t="s">
        <v>203</v>
      </c>
      <c r="U185" s="182"/>
      <c r="V185" s="183"/>
      <c r="W185" s="42"/>
    </row>
    <row r="186" spans="14:24" ht="15" thickBot="1" x14ac:dyDescent="0.25">
      <c r="N186" s="180"/>
      <c r="O186" s="68" t="s">
        <v>208</v>
      </c>
      <c r="P186" s="69" t="s">
        <v>209</v>
      </c>
      <c r="Q186" s="70" t="s">
        <v>210</v>
      </c>
      <c r="R186" s="42"/>
      <c r="S186" s="180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2019-10-11T06:31:06Z</dcterms:modified>
</cp:coreProperties>
</file>