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9959E42-134A-4A52-81C9-2962D4590B37}" xr6:coauthVersionLast="34" xr6:coauthVersionMax="34" xr10:uidLastSave="{00000000-0000-0000-0000-000000000000}"/>
  <bookViews>
    <workbookView xWindow="360" yWindow="15" windowWidth="11340" windowHeight="6540"/>
  </bookViews>
  <sheets>
    <sheet name="Table 1" sheetId="2" r:id="rId1"/>
    <sheet name="Table 2" sheetId="1" r:id="rId2"/>
    <sheet name="Table 3" sheetId="3" r:id="rId3"/>
    <sheet name="Table 4" sheetId="5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<sst xmlns="http://schemas.openxmlformats.org/spreadsheetml/2006/main" count="49" uniqueCount="47">
  <si>
    <t xml:space="preserve">Fisherman </t>
  </si>
  <si>
    <t>Wholesaler</t>
  </si>
  <si>
    <t>Restaurant</t>
  </si>
  <si>
    <t>S</t>
  </si>
  <si>
    <t>C</t>
  </si>
  <si>
    <t>SS</t>
  </si>
  <si>
    <t>CC</t>
  </si>
  <si>
    <t>Sales</t>
  </si>
  <si>
    <t>(for final use)</t>
  </si>
  <si>
    <t>Less</t>
  </si>
  <si>
    <t>Materials</t>
  </si>
  <si>
    <t>Wages</t>
  </si>
  <si>
    <t>Rent</t>
  </si>
  <si>
    <t>Interest</t>
  </si>
  <si>
    <t>Equals</t>
  </si>
  <si>
    <t>Business income</t>
  </si>
  <si>
    <t>Propietor's</t>
  </si>
  <si>
    <t>Corporate profits</t>
  </si>
  <si>
    <t>GDP</t>
  </si>
  <si>
    <t>Total</t>
  </si>
  <si>
    <t>Factor Payments</t>
  </si>
  <si>
    <t>Value Added</t>
  </si>
  <si>
    <t>Final Sales</t>
  </si>
  <si>
    <t>Year</t>
  </si>
  <si>
    <t>US</t>
  </si>
  <si>
    <t>Japan</t>
  </si>
  <si>
    <t>EU</t>
  </si>
  <si>
    <t>CPI</t>
  </si>
  <si>
    <t>Inflation</t>
  </si>
  <si>
    <t>2P-Bond</t>
  </si>
  <si>
    <t>1P-Bond</t>
  </si>
  <si>
    <t>1+ i</t>
  </si>
  <si>
    <t>1+ r</t>
  </si>
  <si>
    <t>r</t>
  </si>
  <si>
    <t>p1</t>
  </si>
  <si>
    <t>x1</t>
  </si>
  <si>
    <t>p2</t>
  </si>
  <si>
    <t>x2</t>
  </si>
  <si>
    <t>GDPnom</t>
  </si>
  <si>
    <t>GDPreal(90)</t>
  </si>
  <si>
    <t>GDPcw</t>
  </si>
  <si>
    <t>Preal</t>
  </si>
  <si>
    <t>Pcw</t>
  </si>
  <si>
    <t>Homework 7: Exercise 1</t>
  </si>
  <si>
    <t>Homework 7: Exercise 6</t>
  </si>
  <si>
    <t>Homework 8: Exercise 1</t>
  </si>
  <si>
    <t>Homework 8: 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</si>
</sst>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9" fontId="2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1" sqref="F11"/>
    </sheetView>
  </sheetViews>
  <sheetFormatPr defaultRowHeight="12.75" x14ac:dyDescent="0.2"/>
  <sheetData>
    <row r="1" spans="1:4" ht="18" x14ac:dyDescent="0.25">
      <c r="A1" s="20" t="s">
        <v>43</v>
      </c>
    </row>
    <row r="4" spans="1:4" ht="13.5" thickBot="1" x14ac:dyDescent="0.25">
      <c r="A4" s="8" t="s">
        <v>23</v>
      </c>
      <c r="B4" s="8" t="s">
        <v>24</v>
      </c>
      <c r="C4" s="8" t="s">
        <v>25</v>
      </c>
      <c r="D4" s="8" t="s">
        <v>26</v>
      </c>
    </row>
    <row r="5" spans="1:4" x14ac:dyDescent="0.2">
      <c r="A5" s="1">
        <v>1988</v>
      </c>
      <c r="B5" s="9">
        <v>3.75</v>
      </c>
      <c r="C5" s="9">
        <v>6.25</v>
      </c>
      <c r="D5" s="9">
        <v>4.25</v>
      </c>
    </row>
    <row r="6" spans="1:4" x14ac:dyDescent="0.2">
      <c r="A6" s="1">
        <f>+A5+1</f>
        <v>1989</v>
      </c>
      <c r="B6" s="9">
        <v>3.4</v>
      </c>
      <c r="C6" s="9">
        <v>4.75</v>
      </c>
      <c r="D6" s="9">
        <v>3.5</v>
      </c>
    </row>
    <row r="7" spans="1:4" x14ac:dyDescent="0.2">
      <c r="A7" s="1">
        <f t="shared" ref="A7:A12" si="0">+A6+1</f>
        <v>1990</v>
      </c>
      <c r="B7" s="9">
        <v>1.25</v>
      </c>
      <c r="C7" s="9">
        <v>5</v>
      </c>
      <c r="D7" s="9">
        <v>3</v>
      </c>
    </row>
    <row r="8" spans="1:4" x14ac:dyDescent="0.2">
      <c r="A8" s="1">
        <f t="shared" si="0"/>
        <v>1991</v>
      </c>
      <c r="B8" s="9">
        <v>-1</v>
      </c>
      <c r="C8" s="9">
        <v>4</v>
      </c>
      <c r="D8" s="9">
        <v>1.5</v>
      </c>
    </row>
    <row r="9" spans="1:4" x14ac:dyDescent="0.2">
      <c r="A9" s="1">
        <f t="shared" si="0"/>
        <v>1992</v>
      </c>
      <c r="B9" s="9">
        <v>2.75</v>
      </c>
      <c r="C9" s="9">
        <v>1</v>
      </c>
      <c r="D9" s="9">
        <v>0.9</v>
      </c>
    </row>
    <row r="10" spans="1:4" x14ac:dyDescent="0.2">
      <c r="A10" s="1">
        <f t="shared" si="0"/>
        <v>1993</v>
      </c>
      <c r="B10" s="9">
        <v>2.25</v>
      </c>
      <c r="C10" s="9">
        <v>0.1</v>
      </c>
      <c r="D10" s="9">
        <v>-0.5</v>
      </c>
    </row>
    <row r="11" spans="1:4" x14ac:dyDescent="0.2">
      <c r="A11" s="1">
        <f t="shared" si="0"/>
        <v>1994</v>
      </c>
      <c r="B11" s="9">
        <v>3.5</v>
      </c>
      <c r="C11" s="9">
        <v>0.5</v>
      </c>
      <c r="D11" s="9">
        <v>3</v>
      </c>
    </row>
    <row r="12" spans="1:4" x14ac:dyDescent="0.2">
      <c r="A12" s="1">
        <f t="shared" si="0"/>
        <v>1995</v>
      </c>
      <c r="B12" s="9">
        <v>2</v>
      </c>
      <c r="C12" s="9">
        <v>1</v>
      </c>
      <c r="D12" s="9">
        <v>2.5</v>
      </c>
    </row>
    <row r="13" spans="1:4" ht="13.5" thickBot="1" x14ac:dyDescent="0.25">
      <c r="A13" s="2">
        <f>+A12+1</f>
        <v>1996</v>
      </c>
      <c r="B13" s="10">
        <v>2.5</v>
      </c>
      <c r="C13" s="10">
        <v>3.75</v>
      </c>
      <c r="D13" s="10">
        <v>2.75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8" sqref="H8"/>
    </sheetView>
  </sheetViews>
  <sheetFormatPr defaultRowHeight="12.75" x14ac:dyDescent="0.2"/>
  <cols>
    <col min="1" max="1" width="12.140625" customWidth="1"/>
  </cols>
  <sheetData>
    <row r="1" spans="1:6" ht="18" x14ac:dyDescent="0.25">
      <c r="A1" s="20" t="s">
        <v>44</v>
      </c>
    </row>
    <row r="4" spans="1:6" x14ac:dyDescent="0.2">
      <c r="B4" s="21" t="s">
        <v>0</v>
      </c>
      <c r="C4" s="21"/>
      <c r="D4" s="21" t="s">
        <v>1</v>
      </c>
      <c r="E4" s="21"/>
      <c r="F4" t="s">
        <v>2</v>
      </c>
    </row>
    <row r="5" spans="1:6" ht="13.5" thickBot="1" x14ac:dyDescent="0.25">
      <c r="B5" s="2" t="s">
        <v>3</v>
      </c>
      <c r="C5" s="2" t="s">
        <v>4</v>
      </c>
      <c r="D5" s="2" t="s">
        <v>5</v>
      </c>
      <c r="E5" s="2" t="s">
        <v>6</v>
      </c>
      <c r="F5" s="2"/>
    </row>
    <row r="6" spans="1:6" x14ac:dyDescent="0.2">
      <c r="A6" t="s">
        <v>7</v>
      </c>
      <c r="B6">
        <v>2030</v>
      </c>
      <c r="C6">
        <v>1700</v>
      </c>
      <c r="D6">
        <v>3300</v>
      </c>
      <c r="E6">
        <v>2040</v>
      </c>
      <c r="F6">
        <v>18650</v>
      </c>
    </row>
    <row r="7" spans="1: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18650</v>
      </c>
    </row>
    <row r="8" spans="1:6" x14ac:dyDescent="0.2">
      <c r="A8" s="3" t="s">
        <v>9</v>
      </c>
    </row>
    <row r="9" spans="1:6" x14ac:dyDescent="0.2">
      <c r="A9" t="s">
        <v>10</v>
      </c>
      <c r="B9">
        <v>0</v>
      </c>
      <c r="C9">
        <v>0</v>
      </c>
      <c r="D9">
        <v>2200</v>
      </c>
      <c r="E9">
        <v>1530</v>
      </c>
      <c r="F9">
        <v>5340</v>
      </c>
    </row>
    <row r="10" spans="1:6" x14ac:dyDescent="0.2">
      <c r="A10" t="s">
        <v>11</v>
      </c>
      <c r="B10">
        <v>200</v>
      </c>
      <c r="C10">
        <v>0</v>
      </c>
      <c r="D10">
        <v>90</v>
      </c>
      <c r="E10">
        <v>90</v>
      </c>
      <c r="F10">
        <v>500</v>
      </c>
    </row>
    <row r="11" spans="1:6" x14ac:dyDescent="0.2">
      <c r="A11" t="s">
        <v>12</v>
      </c>
      <c r="B11">
        <v>500</v>
      </c>
      <c r="C11">
        <v>0</v>
      </c>
      <c r="D11">
        <v>0</v>
      </c>
      <c r="E11">
        <v>10</v>
      </c>
      <c r="F11">
        <v>500</v>
      </c>
    </row>
    <row r="12" spans="1:6" x14ac:dyDescent="0.2">
      <c r="A12" t="s">
        <v>13</v>
      </c>
      <c r="B12">
        <v>0</v>
      </c>
      <c r="C12">
        <v>700</v>
      </c>
      <c r="D12">
        <v>0</v>
      </c>
      <c r="E12">
        <v>0</v>
      </c>
      <c r="F12">
        <v>0</v>
      </c>
    </row>
    <row r="13" spans="1:6" x14ac:dyDescent="0.2">
      <c r="A13" s="4" t="s">
        <v>14</v>
      </c>
    </row>
    <row r="14" spans="1:6" x14ac:dyDescent="0.2">
      <c r="A14" t="s">
        <v>15</v>
      </c>
      <c r="B14">
        <v>1330</v>
      </c>
      <c r="C14">
        <v>1000</v>
      </c>
      <c r="D14">
        <v>1010</v>
      </c>
      <c r="E14">
        <v>410</v>
      </c>
      <c r="F14">
        <v>12310</v>
      </c>
    </row>
    <row r="15" spans="1:6" x14ac:dyDescent="0.2">
      <c r="A15" t="s">
        <v>16</v>
      </c>
      <c r="B15">
        <v>1330</v>
      </c>
      <c r="C15">
        <v>1000</v>
      </c>
      <c r="D15">
        <v>0</v>
      </c>
      <c r="E15">
        <v>0</v>
      </c>
      <c r="F15">
        <v>12310</v>
      </c>
    </row>
    <row r="16" spans="1:6" x14ac:dyDescent="0.2">
      <c r="A16" t="s">
        <v>17</v>
      </c>
      <c r="B16">
        <v>0</v>
      </c>
      <c r="C16">
        <v>0</v>
      </c>
      <c r="D16">
        <v>1010</v>
      </c>
      <c r="E16">
        <v>410</v>
      </c>
      <c r="F16">
        <v>0</v>
      </c>
    </row>
    <row r="18" spans="1:8" x14ac:dyDescent="0.2">
      <c r="A18" s="5" t="s">
        <v>18</v>
      </c>
      <c r="H18" s="6" t="s">
        <v>19</v>
      </c>
    </row>
    <row r="20" spans="1:8" x14ac:dyDescent="0.2">
      <c r="A20" t="s">
        <v>20</v>
      </c>
      <c r="B20">
        <v>2030</v>
      </c>
      <c r="C20">
        <v>1700</v>
      </c>
      <c r="D20">
        <v>1100</v>
      </c>
      <c r="E20">
        <v>510</v>
      </c>
      <c r="F20">
        <v>13310</v>
      </c>
      <c r="H20">
        <v>18650</v>
      </c>
    </row>
    <row r="21" spans="1:8" x14ac:dyDescent="0.2">
      <c r="A21" t="s">
        <v>21</v>
      </c>
      <c r="B21">
        <v>2030</v>
      </c>
      <c r="C21">
        <v>1700</v>
      </c>
      <c r="D21">
        <v>1100</v>
      </c>
      <c r="E21">
        <v>510</v>
      </c>
      <c r="F21">
        <v>13310</v>
      </c>
      <c r="H21">
        <v>18650</v>
      </c>
    </row>
    <row r="22" spans="1:8" ht="13.5" thickBot="1" x14ac:dyDescent="0.25">
      <c r="A22" t="s">
        <v>22</v>
      </c>
      <c r="B22" s="7">
        <v>0</v>
      </c>
      <c r="C22" s="7">
        <v>0</v>
      </c>
      <c r="D22" s="7">
        <v>0</v>
      </c>
      <c r="E22" s="7">
        <v>0</v>
      </c>
      <c r="F22" s="7">
        <v>18650</v>
      </c>
      <c r="H22">
        <v>18650</v>
      </c>
    </row>
  </sheetData>
  <mergeCells count="2">
    <mergeCell ref="B4:C4"/>
    <mergeCell ref="D4:E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defaultRowHeight="12.75" x14ac:dyDescent="0.2"/>
  <sheetData>
    <row r="1" spans="1:9" ht="18" x14ac:dyDescent="0.25">
      <c r="A1" s="20" t="s">
        <v>45</v>
      </c>
    </row>
    <row r="4" spans="1:9" ht="13.5" thickBot="1" x14ac:dyDescent="0.25">
      <c r="A4" s="11" t="s">
        <v>23</v>
      </c>
      <c r="B4" s="12" t="s">
        <v>27</v>
      </c>
      <c r="C4" s="13" t="s">
        <v>28</v>
      </c>
      <c r="D4" s="13" t="s">
        <v>29</v>
      </c>
      <c r="E4" s="13" t="s">
        <v>30</v>
      </c>
      <c r="F4" s="13" t="s">
        <v>31</v>
      </c>
      <c r="G4" s="13"/>
      <c r="H4" s="13" t="s">
        <v>32</v>
      </c>
      <c r="I4" s="13" t="s">
        <v>33</v>
      </c>
    </row>
    <row r="5" spans="1:9" ht="13.5" thickTop="1" x14ac:dyDescent="0.2">
      <c r="A5">
        <v>1990</v>
      </c>
      <c r="B5" s="14">
        <v>103</v>
      </c>
      <c r="C5" s="1"/>
      <c r="D5" s="1">
        <v>98</v>
      </c>
      <c r="E5" s="1">
        <v>99</v>
      </c>
      <c r="G5" s="1"/>
      <c r="H5" s="1"/>
      <c r="I5" s="1"/>
    </row>
    <row r="6" spans="1:9" x14ac:dyDescent="0.2">
      <c r="A6">
        <v>1991</v>
      </c>
      <c r="B6" s="14">
        <v>104</v>
      </c>
      <c r="C6" s="15">
        <v>9.7087378640776691E-3</v>
      </c>
      <c r="D6" s="1">
        <v>95</v>
      </c>
      <c r="E6" s="1">
        <v>98.989898989899004</v>
      </c>
      <c r="F6" s="1">
        <v>1.0101010101010102</v>
      </c>
      <c r="G6" s="16">
        <v>1.0101010101010166E-2</v>
      </c>
      <c r="H6" s="1">
        <v>1.0003885003885005</v>
      </c>
      <c r="I6" s="16">
        <v>3.8850038850046786E-4</v>
      </c>
    </row>
    <row r="7" spans="1:9" x14ac:dyDescent="0.2">
      <c r="A7">
        <v>1992</v>
      </c>
      <c r="B7" s="14">
        <v>106</v>
      </c>
      <c r="C7" s="15">
        <v>1.9230769230769232E-2</v>
      </c>
      <c r="D7" s="1">
        <v>95</v>
      </c>
      <c r="E7" s="1">
        <v>95.969387755102034</v>
      </c>
      <c r="F7" s="1">
        <v>1.010204081632653</v>
      </c>
      <c r="G7" s="16">
        <v>1.0204081632652962E-2</v>
      </c>
      <c r="H7" s="1">
        <v>0.9911436272622256</v>
      </c>
      <c r="I7" s="16">
        <v>-8.8563727377743984E-3</v>
      </c>
    </row>
    <row r="8" spans="1:9" x14ac:dyDescent="0.2">
      <c r="A8">
        <v>1993</v>
      </c>
      <c r="B8" s="14">
        <v>106</v>
      </c>
      <c r="C8" s="15">
        <v>0</v>
      </c>
      <c r="D8" s="1">
        <v>94</v>
      </c>
      <c r="E8" s="1">
        <v>98.989898989899004</v>
      </c>
      <c r="F8" s="1">
        <v>1.0419989367357789</v>
      </c>
      <c r="G8" s="16">
        <v>4.1998936735778925E-2</v>
      </c>
      <c r="H8" s="1">
        <v>1.0419989367357789</v>
      </c>
      <c r="I8" s="16">
        <v>4.1998936735778925E-2</v>
      </c>
    </row>
    <row r="9" spans="1:9" x14ac:dyDescent="0.2">
      <c r="A9">
        <v>1994</v>
      </c>
      <c r="B9" s="14">
        <v>108</v>
      </c>
      <c r="C9" s="15">
        <v>1.8867924528301886E-2</v>
      </c>
      <c r="D9" s="1">
        <v>99</v>
      </c>
      <c r="E9" s="1">
        <v>94.959183673469383</v>
      </c>
      <c r="F9" s="1">
        <v>1.010204081632653</v>
      </c>
      <c r="G9" s="16">
        <v>1.0204081632652962E-2</v>
      </c>
      <c r="H9" s="1">
        <v>0.99149659863945572</v>
      </c>
      <c r="I9" s="16">
        <v>-8.5034013605442826E-3</v>
      </c>
    </row>
    <row r="10" spans="1:9" x14ac:dyDescent="0.2">
      <c r="A10">
        <v>1995</v>
      </c>
      <c r="B10" s="14">
        <v>111</v>
      </c>
      <c r="C10" s="15">
        <v>2.7777777777777776E-2</v>
      </c>
      <c r="D10" s="1">
        <v>90</v>
      </c>
      <c r="E10" s="1">
        <v>104.25531914893618</v>
      </c>
      <c r="F10" s="1">
        <v>1.0530840318074361</v>
      </c>
      <c r="G10" s="16">
        <v>5.3084031807436149E-2</v>
      </c>
      <c r="H10" s="1">
        <v>1.024622301218046</v>
      </c>
      <c r="I10" s="16">
        <v>2.4622301218045983E-2</v>
      </c>
    </row>
    <row r="11" spans="1:9" x14ac:dyDescent="0.2">
      <c r="A11">
        <v>1996</v>
      </c>
      <c r="B11" s="14">
        <v>120</v>
      </c>
      <c r="C11" s="15">
        <v>8.1081081081081086E-2</v>
      </c>
      <c r="D11" s="1">
        <v>90</v>
      </c>
      <c r="E11" s="1">
        <v>86.326530612244895</v>
      </c>
      <c r="F11" s="1">
        <v>0.95918367346938771</v>
      </c>
      <c r="G11" s="16">
        <v>-4.081632653061229E-2</v>
      </c>
      <c r="H11" s="1">
        <v>0.8872448979591836</v>
      </c>
      <c r="I11" s="16">
        <v>-0.1127551020408164</v>
      </c>
    </row>
    <row r="12" spans="1:9" x14ac:dyDescent="0.2">
      <c r="A12">
        <v>1997</v>
      </c>
      <c r="B12" s="14">
        <v>135</v>
      </c>
      <c r="C12" s="15">
        <v>0.125</v>
      </c>
      <c r="D12" s="1">
        <v>85</v>
      </c>
      <c r="E12" s="1">
        <v>104.25531914893618</v>
      </c>
      <c r="F12" s="1">
        <v>1.1583924349881798</v>
      </c>
      <c r="G12" s="16">
        <v>0.15839243498817979</v>
      </c>
      <c r="H12" s="1">
        <v>1.0296821644339376</v>
      </c>
      <c r="I12" s="16">
        <v>2.9682164433937563E-2</v>
      </c>
    </row>
    <row r="13" spans="1:9" x14ac:dyDescent="0.2">
      <c r="A13">
        <v>1998</v>
      </c>
      <c r="B13" s="14">
        <v>139</v>
      </c>
      <c r="C13" s="15">
        <v>2.9629629629629631E-2</v>
      </c>
      <c r="D13" s="1"/>
      <c r="E13" s="1">
        <v>81.530612244897952</v>
      </c>
      <c r="F13" s="1">
        <v>0.95918367346938771</v>
      </c>
      <c r="G13" s="16">
        <v>-4.081632653061229E-2</v>
      </c>
      <c r="H13" s="1">
        <v>0.93158126559976495</v>
      </c>
      <c r="I13" s="16">
        <v>-6.8418734400235048E-2</v>
      </c>
    </row>
    <row r="14" spans="1:9" x14ac:dyDescent="0.2">
      <c r="A14">
        <v>1999</v>
      </c>
      <c r="B14" s="14">
        <v>140</v>
      </c>
      <c r="C14" s="15">
        <v>7.1942446043165471E-3</v>
      </c>
      <c r="D14" s="1"/>
      <c r="E14" s="1"/>
      <c r="F14" s="1">
        <v>1.2265331664580728</v>
      </c>
      <c r="G14" s="16">
        <v>0.22653316645807275</v>
      </c>
      <c r="H14" s="1">
        <v>1.2177722152690866</v>
      </c>
      <c r="I14" s="16">
        <v>0.21777221526908663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6" sqref="C16"/>
    </sheetView>
  </sheetViews>
  <sheetFormatPr defaultRowHeight="12.75" x14ac:dyDescent="0.2"/>
  <cols>
    <col min="6" max="6" width="12" customWidth="1"/>
    <col min="7" max="7" width="11.140625" customWidth="1"/>
  </cols>
  <sheetData>
    <row r="1" spans="1:10" ht="18" x14ac:dyDescent="0.25">
      <c r="A1" s="20" t="s">
        <v>46</v>
      </c>
    </row>
    <row r="3" spans="1:10" ht="13.5" thickBot="1" x14ac:dyDescent="0.25">
      <c r="A3" s="13" t="s">
        <v>23</v>
      </c>
      <c r="B3" s="12" t="s">
        <v>34</v>
      </c>
      <c r="C3" s="13" t="s">
        <v>35</v>
      </c>
      <c r="D3" s="13" t="s">
        <v>36</v>
      </c>
      <c r="E3" s="13" t="s">
        <v>37</v>
      </c>
      <c r="F3" s="13" t="s">
        <v>38</v>
      </c>
      <c r="G3" s="13" t="s">
        <v>39</v>
      </c>
      <c r="H3" s="13" t="s">
        <v>40</v>
      </c>
      <c r="I3" s="13" t="s">
        <v>41</v>
      </c>
      <c r="J3" s="13" t="s">
        <v>42</v>
      </c>
    </row>
    <row r="4" spans="1:10" ht="13.5" thickTop="1" x14ac:dyDescent="0.2">
      <c r="A4" s="17">
        <v>1990</v>
      </c>
      <c r="B4" s="18">
        <v>100</v>
      </c>
      <c r="C4" s="17">
        <v>20</v>
      </c>
      <c r="D4" s="17">
        <v>100</v>
      </c>
      <c r="E4" s="17">
        <v>20</v>
      </c>
      <c r="F4" s="17">
        <v>4000</v>
      </c>
      <c r="G4" s="17">
        <v>4000</v>
      </c>
      <c r="H4" s="17">
        <v>4000</v>
      </c>
      <c r="I4" s="19">
        <v>1</v>
      </c>
      <c r="J4" s="19">
        <v>1</v>
      </c>
    </row>
    <row r="5" spans="1:10" x14ac:dyDescent="0.2">
      <c r="A5" s="17">
        <v>1991</v>
      </c>
      <c r="B5" s="18">
        <v>100</v>
      </c>
      <c r="C5" s="17">
        <v>22</v>
      </c>
      <c r="D5" s="17">
        <v>110</v>
      </c>
      <c r="E5" s="17">
        <v>25</v>
      </c>
      <c r="F5" s="17">
        <v>4950</v>
      </c>
      <c r="G5" s="17">
        <v>4400</v>
      </c>
      <c r="H5" s="17">
        <v>4707.1374376730128</v>
      </c>
      <c r="I5" s="19">
        <v>1.125</v>
      </c>
      <c r="J5" s="19">
        <v>1.0515945339482262</v>
      </c>
    </row>
    <row r="6" spans="1:10" x14ac:dyDescent="0.2">
      <c r="A6" s="17">
        <v>1992</v>
      </c>
      <c r="B6" s="18">
        <v>110</v>
      </c>
      <c r="C6" s="17">
        <v>24</v>
      </c>
      <c r="D6" s="17">
        <v>110</v>
      </c>
      <c r="E6" s="17">
        <v>30</v>
      </c>
      <c r="F6" s="17">
        <v>5940</v>
      </c>
      <c r="G6" s="17">
        <v>4600</v>
      </c>
      <c r="H6" s="17">
        <v>5414.2668676641451</v>
      </c>
      <c r="I6" s="19">
        <v>1.2913043478260871</v>
      </c>
      <c r="J6" s="19">
        <v>1.0971014442372085</v>
      </c>
    </row>
    <row r="7" spans="1:10" x14ac:dyDescent="0.2">
      <c r="A7" s="17">
        <v>1993</v>
      </c>
      <c r="B7" s="18">
        <v>120</v>
      </c>
      <c r="C7" s="17">
        <v>22</v>
      </c>
      <c r="D7" s="17">
        <v>130</v>
      </c>
      <c r="E7" s="17">
        <v>38</v>
      </c>
      <c r="F7" s="17">
        <v>7580</v>
      </c>
      <c r="G7" s="17">
        <v>4800</v>
      </c>
      <c r="H7" s="17">
        <v>6034.4564776818688</v>
      </c>
      <c r="I7" s="19">
        <v>1.5791666666666666</v>
      </c>
      <c r="J7" s="19">
        <v>1.2561197562753572</v>
      </c>
    </row>
    <row r="8" spans="1:10" x14ac:dyDescent="0.2">
      <c r="A8" s="17">
        <v>1994</v>
      </c>
      <c r="B8" s="18">
        <v>140</v>
      </c>
      <c r="C8" s="17">
        <v>24</v>
      </c>
      <c r="D8" s="17">
        <v>150</v>
      </c>
      <c r="E8" s="17">
        <v>40</v>
      </c>
      <c r="F8" s="17">
        <v>9360</v>
      </c>
      <c r="G8" s="17">
        <v>5400</v>
      </c>
      <c r="H8" s="17">
        <v>6432.7978412128232</v>
      </c>
      <c r="I8" s="19">
        <v>1.7333333333333334</v>
      </c>
      <c r="J8" s="19">
        <v>1.4550433934101821</v>
      </c>
    </row>
    <row r="9" spans="1:10" x14ac:dyDescent="0.2">
      <c r="A9" s="17">
        <v>1995</v>
      </c>
      <c r="B9" s="18">
        <v>120</v>
      </c>
      <c r="C9" s="17">
        <v>30</v>
      </c>
      <c r="D9" s="17">
        <v>160</v>
      </c>
      <c r="E9" s="17">
        <v>40</v>
      </c>
      <c r="F9" s="17">
        <v>10000</v>
      </c>
      <c r="G9" s="17">
        <v>6200</v>
      </c>
      <c r="H9" s="17">
        <v>6970.8875458170905</v>
      </c>
      <c r="I9" s="19">
        <v>1.6129032258064515</v>
      </c>
      <c r="J9" s="19">
        <v>1.4345375584204541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>UofR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Ben Zorn</cp:lastModifiedBy>
  <dcterms:created xsi:type="dcterms:W3CDTF">2001-12-18T01:22:26Z</dcterms:created>
  <dcterms:modified xsi:type="dcterms:W3CDTF">2018-06-14T00:28:00Z</dcterms:modified>
</cp:coreProperties>
</file>