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504e852739bb47/Desktop/COPILOT/Excel and Copilot Fundamentals/"/>
    </mc:Choice>
  </mc:AlternateContent>
  <xr:revisionPtr revIDLastSave="222" documentId="8_{3C3CF8B0-3002-43BE-A27D-D96AAF285E6B}" xr6:coauthVersionLast="47" xr6:coauthVersionMax="47" xr10:uidLastSave="{D544B5A3-E578-43CF-A5A0-A5DA2576095E}"/>
  <bookViews>
    <workbookView xWindow="-108" yWindow="-108" windowWidth="23256" windowHeight="12456" tabRatio="855" activeTab="1" xr2:uid="{0549BF7E-59F2-4226-87AC-554C1B962D8C}"/>
  </bookViews>
  <sheets>
    <sheet name="Donations(raw data)" sheetId="1" r:id="rId1"/>
    <sheet name="Donations(Cleaned)" sheetId="5" r:id="rId2"/>
    <sheet name="Insights1" sheetId="3" r:id="rId3"/>
    <sheet name="Insights2" sheetId="6" r:id="rId4"/>
  </sheets>
  <calcPr calcId="191029"/>
  <pivotCaches>
    <pivotCache cacheId="20" r:id="rId5"/>
    <pivotCache cacheId="3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5" l="1"/>
  <c r="D23" i="5"/>
</calcChain>
</file>

<file path=xl/sharedStrings.xml><?xml version="1.0" encoding="utf-8"?>
<sst xmlns="http://schemas.openxmlformats.org/spreadsheetml/2006/main" count="192" uniqueCount="54">
  <si>
    <t>Donor Name</t>
  </si>
  <si>
    <t>Contact Number</t>
  </si>
  <si>
    <t>Email Address</t>
  </si>
  <si>
    <t>Donation Amount</t>
  </si>
  <si>
    <t>Donation Date</t>
  </si>
  <si>
    <t>Donation Frequency</t>
  </si>
  <si>
    <t>Preferred Communication Method</t>
  </si>
  <si>
    <t>John Doe</t>
  </si>
  <si>
    <t>john.doe@example.com</t>
  </si>
  <si>
    <t>One-time</t>
  </si>
  <si>
    <t>Email</t>
  </si>
  <si>
    <t>Jane Smith</t>
  </si>
  <si>
    <t>jane.smith@example.com</t>
  </si>
  <si>
    <t>Monthly</t>
  </si>
  <si>
    <t>Phone</t>
  </si>
  <si>
    <t>Chris Johnson</t>
  </si>
  <si>
    <t>chris.j@example.com</t>
  </si>
  <si>
    <t>Mail</t>
  </si>
  <si>
    <t>Emma Taylor</t>
  </si>
  <si>
    <t>emma.taylor@example.com</t>
  </si>
  <si>
    <t>Quarterly</t>
  </si>
  <si>
    <t>Michael Brown</t>
  </si>
  <si>
    <t>michael.brown@example.com</t>
  </si>
  <si>
    <t>Peter Piper</t>
  </si>
  <si>
    <t>Jordan Green</t>
  </si>
  <si>
    <t>Rachel Rose</t>
  </si>
  <si>
    <t>Amber Perry</t>
  </si>
  <si>
    <t>Jasmine Hype</t>
  </si>
  <si>
    <t>Jemal Velour</t>
  </si>
  <si>
    <t>Antonio Vergara</t>
  </si>
  <si>
    <t>Lutho Petersen</t>
  </si>
  <si>
    <t>Nathalie Gold</t>
  </si>
  <si>
    <t>Rosemary Thomas</t>
  </si>
  <si>
    <t>Michelle Breem</t>
  </si>
  <si>
    <t>peter.piper@example.com</t>
  </si>
  <si>
    <t>jordan.green@example.com</t>
  </si>
  <si>
    <t>rachel.rose@example.com</t>
  </si>
  <si>
    <t>amber.perry@example.com</t>
  </si>
  <si>
    <t>jasmine.hype@example.com</t>
  </si>
  <si>
    <t>jemal.velour@example.com</t>
  </si>
  <si>
    <t>antonio.vergara@example.com</t>
  </si>
  <si>
    <t>lutho.petersen@example.com</t>
  </si>
  <si>
    <t>nathalie.gold@example.com</t>
  </si>
  <si>
    <t>rosemary.thomas@example.com</t>
  </si>
  <si>
    <t>michelle.breem@example.com</t>
  </si>
  <si>
    <t>Sum of Donation Amount</t>
  </si>
  <si>
    <t>Grand Total</t>
  </si>
  <si>
    <t>The insights show that the donation amounts are $1,100.00 for Monthly, $635.00 for One-time, and $300.00 for Quarterly contributors. See the chart above for more details.</t>
  </si>
  <si>
    <t>There are 10 monthly donors and 6 one-time donors. See the table above for more details.</t>
  </si>
  <si>
    <t>Total Amount:</t>
  </si>
  <si>
    <t>Average Amount:</t>
  </si>
  <si>
    <t>Sum of Count of Rows</t>
  </si>
  <si>
    <t>(blank)</t>
  </si>
  <si>
    <r>
      <t xml:space="preserve">The insights for the data show that the </t>
    </r>
    <r>
      <rPr>
        <sz val="8"/>
        <color rgb="FF292827"/>
        <rFont val="Segoe UI"/>
        <family val="2"/>
      </rPr>
      <t>Monthly</t>
    </r>
    <r>
      <rPr>
        <sz val="8"/>
        <color rgb="FF292827"/>
        <rFont val="Segoe UI"/>
        <family val="2"/>
      </rPr>
      <t xml:space="preserve"> donation frequency has the highest count with 10 entries. See the PivotChart above for more details.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</si>
</sst>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0##\-###\-####"/>
    <numFmt numFmtId="165" formatCode="&quot;$&quot;#,##0.00"/>
    <numFmt numFmtId="166" formatCode="yyyy\-mm\-dd;@"/>
    <numFmt numFmtId="167" formatCode="_-[$$-409]* #,##0_ ;_-[$$-409]* \-#,##0\ ;_-[$$-409]* &quot;-&quot;??_ ;_-@_ 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rgb="FF000000"/>
      <name val="Calibri"/>
      <family val="2"/>
    </font>
    <font>
      <sz val="8"/>
      <color rgb="FF292827"/>
      <name val="Segoe UI"/>
      <family val="2"/>
    </font>
    <font>
      <sz val="8"/>
      <color rgb="FF292827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EF9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0" fontId="2" fillId="0" borderId="0" xfId="1" applyFill="1" applyBorder="1" applyAlignment="1">
      <alignment vertical="center" wrapText="1"/>
    </xf>
    <xf numFmtId="0" fontId="2" fillId="0" borderId="0" xfId="1"/>
    <xf numFmtId="0" fontId="0" fillId="0" borderId="0" xfId="0" quotePrefix="1"/>
    <xf numFmtId="164" fontId="0" fillId="0" borderId="0" xfId="0" applyNumberFormat="1" applyAlignment="1">
      <alignment vertical="center" wrapText="1"/>
    </xf>
    <xf numFmtId="0" fontId="1" fillId="0" borderId="0" xfId="0" applyFont="1"/>
    <xf numFmtId="165" fontId="0" fillId="0" borderId="0" xfId="0" applyNumberFormat="1"/>
    <xf numFmtId="0" fontId="4" fillId="0" borderId="0" xfId="0" applyFont="1" applyAlignment="1">
      <alignment horizontal="left" vertical="center"/>
    </xf>
    <xf numFmtId="0" fontId="0" fillId="0" borderId="0" xfId="0" pivotButton="1"/>
    <xf numFmtId="0" fontId="5" fillId="0" borderId="0" xfId="0" applyFont="1" applyAlignment="1">
      <alignment horizontal="left" vertical="center"/>
    </xf>
    <xf numFmtId="166" fontId="0" fillId="0" borderId="0" xfId="0" applyNumberFormat="1"/>
    <xf numFmtId="166" fontId="1" fillId="0" borderId="0" xfId="0" applyNumberFormat="1" applyFont="1"/>
    <xf numFmtId="167" fontId="1" fillId="0" borderId="0" xfId="0" applyNumberFormat="1" applyFont="1"/>
    <xf numFmtId="167" fontId="1" fillId="0" borderId="0" xfId="2" applyNumberFormat="1" applyFont="1"/>
    <xf numFmtId="0" fontId="0" fillId="0" borderId="0" xfId="0" applyNumberFormat="1"/>
    <xf numFmtId="167" fontId="0" fillId="0" borderId="0" xfId="2" applyNumberFormat="1" applyFont="1"/>
    <xf numFmtId="0" fontId="1" fillId="0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167" fontId="1" fillId="2" borderId="2" xfId="2" applyNumberFormat="1" applyFont="1" applyFill="1" applyBorder="1" applyAlignment="1">
      <alignment horizontal="center" vertical="center" wrapText="1"/>
    </xf>
    <xf numFmtId="166" fontId="1" fillId="2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0" fontId="2" fillId="0" borderId="2" xfId="1" applyBorder="1"/>
    <xf numFmtId="167" fontId="0" fillId="0" borderId="2" xfId="2" applyNumberFormat="1" applyFont="1" applyBorder="1" applyAlignment="1">
      <alignment vertical="center" wrapText="1"/>
    </xf>
    <xf numFmtId="166" fontId="0" fillId="0" borderId="2" xfId="0" applyNumberFormat="1" applyBorder="1"/>
    <xf numFmtId="166" fontId="0" fillId="0" borderId="2" xfId="0" applyNumberFormat="1" applyBorder="1" applyAlignment="1">
      <alignment vertical="center" wrapText="1"/>
    </xf>
    <xf numFmtId="0" fontId="2" fillId="0" borderId="2" xfId="1" applyFill="1" applyBorder="1" applyAlignment="1">
      <alignment vertical="center" wrapText="1"/>
    </xf>
    <xf numFmtId="0" fontId="2" fillId="0" borderId="2" xfId="1" applyBorder="1" applyAlignment="1">
      <alignment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[Donation-information-dataset.xlsx]Insights1!PivotTable1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'Donation Frequency': </a:t>
            </a:r>
            <a:r>
              <a:rPr lang="en-US">
                <a:solidFill>
                  <a:srgbClr val="DD5A13"/>
                </a:solidFill>
              </a:rPr>
              <a:t>Monthly</a:t>
            </a:r>
            <a:r>
              <a:rPr lang="en-US"/>
              <a:t> accounts for the majority of 'Donation Amount'.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Insights1!$D$4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179-40B1-AD38-54A6233C80CA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33-48FC-B8C9-49BF2C32A555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33-48FC-B8C9-49BF2C32A555}"/>
              </c:ext>
            </c:extLst>
          </c:dPt>
          <c:cat>
            <c:strRef>
              <c:f>Insights1!$C$5:$C$8</c:f>
              <c:strCache>
                <c:ptCount val="3"/>
                <c:pt idx="0">
                  <c:v>Monthly</c:v>
                </c:pt>
                <c:pt idx="1">
                  <c:v>One-time</c:v>
                </c:pt>
                <c:pt idx="2">
                  <c:v>Quarterly</c:v>
                </c:pt>
              </c:strCache>
            </c:strRef>
          </c:cat>
          <c:val>
            <c:numRef>
              <c:f>Insights1!$D$5:$D$8</c:f>
              <c:numCache>
                <c:formatCode>"$"#,##0.00</c:formatCode>
                <c:ptCount val="3"/>
                <c:pt idx="0">
                  <c:v>1100</c:v>
                </c:pt>
                <c:pt idx="1">
                  <c:v>635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9-40B1-AD38-54A6233C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[Donation-information-dataset.xlsx]Insights2!PivotTable2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'Donation Frequency': </a:t>
            </a:r>
            <a:r>
              <a:rPr lang="en-US">
                <a:solidFill>
                  <a:srgbClr val="DD5A13"/>
                </a:solidFill>
              </a:rPr>
              <a:t>Monthly</a:t>
            </a:r>
            <a:r>
              <a:rPr lang="en-US"/>
              <a:t> has noticeably higher 'Count of Rows'.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Insights2!$D$4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113-4F09-A00C-C2EAF5919E31}"/>
              </c:ext>
            </c:extLst>
          </c:dPt>
          <c:cat>
            <c:strRef>
              <c:f>Insights2!$C$5:$C$9</c:f>
              <c:strCache>
                <c:ptCount val="4"/>
                <c:pt idx="0">
                  <c:v>Monthly</c:v>
                </c:pt>
                <c:pt idx="1">
                  <c:v>One-time</c:v>
                </c:pt>
                <c:pt idx="2">
                  <c:v>Quarterly</c:v>
                </c:pt>
                <c:pt idx="3">
                  <c:v>(blank)</c:v>
                </c:pt>
              </c:strCache>
            </c:strRef>
          </c:cat>
          <c:val>
            <c:numRef>
              <c:f>Insights2!$D$5:$D$9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3-4F09-A00C-C2EAF5919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81225632"/>
        <c:axId val="981227072"/>
      </c:barChart>
      <c:catAx>
        <c:axId val="9812256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Donation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27072"/>
        <c:crosses val="autoZero"/>
        <c:auto val="1"/>
        <c:lblAlgn val="ctr"/>
        <c:lblOffset val="100"/>
        <c:noMultiLvlLbl val="0"/>
      </c:catAx>
      <c:valAx>
        <c:axId val="9812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Count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2563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2" name="Chart 1" descr="Chart type: Doughnut. 'Donation Frequency': Monthly accounts for the majority of 'Donation Amount'.&#10;&#10;Description automatically generated">
          <a:extLst>
            <a:ext uri="{FF2B5EF4-FFF2-40B4-BE49-F238E27FC236}">
              <a16:creationId xmlns:a16="http://schemas.microsoft.com/office/drawing/2014/main" id="{7D250D5E-C083-DC5E-E5F0-60C6D309E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2" name="Chart 1" descr="Chart type: Clustered Bar. 'Donation Frequency': Monthly has noticeably higher 'Count of Rows'.&#10;&#10;Description automatically generated">
          <a:extLst>
            <a:ext uri="{FF2B5EF4-FFF2-40B4-BE49-F238E27FC236}">
              <a16:creationId xmlns:a16="http://schemas.microsoft.com/office/drawing/2014/main" id="{CE6350AC-C065-2F24-A13F-34AB81FDA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tzrtz" refreshedDate="45705.286478125003" createdVersion="8" refreshedVersion="8" minRefreshableVersion="3" recordCount="20" xr:uid="{C576063E-8044-44AD-BD9C-04D4BD518041}">
  <cacheSource type="worksheet">
    <worksheetSource ref="A1:G21" sheet="Donations (Clean)"/>
  </cacheSource>
  <cacheFields count="7">
    <cacheField name="Donor Name" numFmtId="0">
      <sharedItems/>
    </cacheField>
    <cacheField name="Contact Number" numFmtId="164">
      <sharedItems containsSemiMixedTypes="0" containsString="0" containsNumber="1" containsInteger="1" minValue="161777930" maxValue="954071027"/>
    </cacheField>
    <cacheField name="Email Address" numFmtId="0">
      <sharedItems/>
    </cacheField>
    <cacheField name="Donation Amount" numFmtId="165">
      <sharedItems containsSemiMixedTypes="0" containsString="0" containsNumber="1" containsInteger="1" minValue="50" maxValue="200"/>
    </cacheField>
    <cacheField name="Donation Date" numFmtId="14">
      <sharedItems containsSemiMixedTypes="0" containsNonDate="0" containsDate="1" containsString="0" minDate="2024-02-27T00:00:00" maxDate="2024-12-03T00:00:00"/>
    </cacheField>
    <cacheField name="Donation Frequency" numFmtId="0">
      <sharedItems count="3">
        <s v="Monthly"/>
        <s v="One-time"/>
        <s v="Quarterly"/>
      </sharedItems>
    </cacheField>
    <cacheField name="Preferred Communication 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tzrtz" refreshedDate="45705.318477430556" createdVersion="8" refreshedVersion="8" minRefreshableVersion="3" recordCount="4" xr:uid="{95B7014C-9438-4359-B729-6728FE593597}">
  <cacheSource type="worksheet">
    <worksheetSource name="Table2"/>
  </cacheSource>
  <cacheFields count="2">
    <cacheField name="Donation Frequency" numFmtId="0">
      <sharedItems containsBlank="1" count="4">
        <s v="Monthly"/>
        <s v="One-time"/>
        <s v="Quarterly"/>
        <m/>
      </sharedItems>
    </cacheField>
    <cacheField name="Count of Rows" numFmtId="0">
      <sharedItems containsSemiMixedTypes="0" containsString="0" containsNumber="1" containsInteger="1" minValue="2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Michael Brown"/>
    <n v="761027061"/>
    <s v="michael.brown@example.com"/>
    <n v="200"/>
    <d v="2024-07-30T00:00:00"/>
    <x v="0"/>
    <s v="Email"/>
  </r>
  <r>
    <s v="Michael Brown"/>
    <n v="198602060"/>
    <s v="michael.brown@example.com"/>
    <n v="200"/>
    <d v="2024-07-30T00:00:00"/>
    <x v="0"/>
    <s v="Email"/>
  </r>
  <r>
    <s v="Jasmine Hype"/>
    <n v="954071027"/>
    <s v="jasmine.hype@example.com"/>
    <n v="200"/>
    <d v="2024-10-06T00:00:00"/>
    <x v="0"/>
    <s v="Email"/>
  </r>
  <r>
    <s v="Lutho Petersen"/>
    <n v="205959893"/>
    <s v="lutho.petersen@example.com"/>
    <n v="200"/>
    <d v="2024-03-29T00:00:00"/>
    <x v="0"/>
    <s v="Email"/>
  </r>
  <r>
    <s v="Chris Johnson"/>
    <n v="712800138"/>
    <s v="chris.j@example.com"/>
    <n v="150"/>
    <d v="2024-09-05T00:00:00"/>
    <x v="1"/>
    <s v="Mail"/>
  </r>
  <r>
    <s v="Rachel Rose"/>
    <n v="161777930"/>
    <s v="rachel.rose@example.com"/>
    <n v="150"/>
    <d v="2024-09-06T00:00:00"/>
    <x v="1"/>
    <s v="Mail"/>
  </r>
  <r>
    <s v="John Doe"/>
    <n v="416633485"/>
    <s v="john.doe@example.com"/>
    <n v="100"/>
    <d v="2024-08-10T00:00:00"/>
    <x v="1"/>
    <s v="Email"/>
  </r>
  <r>
    <s v="Peter Piper"/>
    <n v="182932022"/>
    <s v="peter.piper@example.com"/>
    <n v="100"/>
    <d v="2024-05-27T00:00:00"/>
    <x v="1"/>
    <s v="Email"/>
  </r>
  <r>
    <s v="Emma Taylor"/>
    <n v="724654132"/>
    <s v="emma.taylor@example.com"/>
    <n v="75"/>
    <d v="2024-06-22T00:00:00"/>
    <x v="2"/>
    <s v="Email"/>
  </r>
  <r>
    <s v="Emma Taylor"/>
    <n v="860083696"/>
    <s v="emma.taylor@example.com"/>
    <n v="75"/>
    <d v="2024-06-22T00:00:00"/>
    <x v="2"/>
    <s v="Email"/>
  </r>
  <r>
    <s v="Amber Perry"/>
    <n v="167998878"/>
    <s v="amber.perry@example.com"/>
    <n v="75"/>
    <d v="2024-11-11T00:00:00"/>
    <x v="2"/>
    <s v="Email"/>
  </r>
  <r>
    <s v="Antonio Vergara"/>
    <n v="616287330"/>
    <s v="antonio.vergara@example.com"/>
    <n v="75"/>
    <d v="2024-04-29T00:00:00"/>
    <x v="2"/>
    <s v="Email"/>
  </r>
  <r>
    <s v="Michelle Breem"/>
    <n v="532866142"/>
    <s v="michelle.breem@example.com"/>
    <n v="75"/>
    <d v="2024-12-02T00:00:00"/>
    <x v="1"/>
    <s v="Phone"/>
  </r>
  <r>
    <s v="Rosemary Thomas"/>
    <n v="235829069"/>
    <s v="rosemary.thomas@example.com"/>
    <n v="60"/>
    <d v="2024-07-23T00:00:00"/>
    <x v="1"/>
    <s v="Email"/>
  </r>
  <r>
    <s v="Jane Smith"/>
    <n v="921772109"/>
    <s v="jane.smith@example.com"/>
    <n v="50"/>
    <d v="2024-07-15T00:00:00"/>
    <x v="0"/>
    <s v="Phone"/>
  </r>
  <r>
    <s v="Jane Smith"/>
    <n v="535977939"/>
    <s v="jane.smith@example.com"/>
    <n v="50"/>
    <d v="2024-07-15T00:00:00"/>
    <x v="0"/>
    <s v="Phone"/>
  </r>
  <r>
    <s v="Jane Smith"/>
    <n v="193704749"/>
    <s v="jane.smith@example.com"/>
    <n v="50"/>
    <d v="2024-07-15T00:00:00"/>
    <x v="0"/>
    <s v="Phone"/>
  </r>
  <r>
    <s v="Jordan Green"/>
    <n v="525436607"/>
    <s v="jordan.green@example.com"/>
    <n v="50"/>
    <d v="2024-05-11T00:00:00"/>
    <x v="0"/>
    <s v="Phone"/>
  </r>
  <r>
    <s v="Jemal Velour"/>
    <n v="673969437"/>
    <s v="jemal.velour@example.com"/>
    <n v="50"/>
    <d v="2024-07-02T00:00:00"/>
    <x v="0"/>
    <s v="Phone"/>
  </r>
  <r>
    <s v="Nathalie Gold"/>
    <n v="769769505"/>
    <s v="nathalie.gold@example.com"/>
    <n v="50"/>
    <d v="2024-02-27T00:00:00"/>
    <x v="0"/>
    <s v="Phon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0"/>
  </r>
  <r>
    <x v="1"/>
    <n v="6"/>
  </r>
  <r>
    <x v="2"/>
    <n v="4"/>
  </r>
  <r>
    <x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25F86-5A49-4A74-BD50-229BAB8F022F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8" firstHeaderRow="1" firstDataRow="1" firstDataCol="1"/>
  <pivotFields count="7">
    <pivotField compact="0" outline="0" showAll="0"/>
    <pivotField compact="0" numFmtId="164" outline="0" showAll="0"/>
    <pivotField compact="0" outline="0" showAll="0"/>
    <pivotField dataField="1" compact="0" numFmtId="165" outline="0" showAll="0"/>
    <pivotField compact="0" numFmtId="14" outline="0" showAll="0"/>
    <pivotField axis="axisRow" compact="0" outline="0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onation Amount" fld="3" baseField="0" baseItem="0" numFmtId="165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C2F60-D8F8-4AF8-9E1F-84970AC7C53A}" name="PivotTable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9" firstHeaderRow="1" firstDataRow="1" firstDataCol="1"/>
  <pivotFields count="2">
    <pivotField axis="axisRow" compact="0" outline="0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 of Row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utho.petersen@example.com" TargetMode="External"/><Relationship Id="rId3" Type="http://schemas.openxmlformats.org/officeDocument/2006/relationships/hyperlink" Target="mailto:rachel.rose@example.com" TargetMode="External"/><Relationship Id="rId7" Type="http://schemas.openxmlformats.org/officeDocument/2006/relationships/hyperlink" Target="mailto:antonio.vergara@example.com" TargetMode="External"/><Relationship Id="rId2" Type="http://schemas.openxmlformats.org/officeDocument/2006/relationships/hyperlink" Target="mailto:jordan.green@example.com" TargetMode="External"/><Relationship Id="rId1" Type="http://schemas.openxmlformats.org/officeDocument/2006/relationships/hyperlink" Target="mailto:peter.piper@example.com" TargetMode="External"/><Relationship Id="rId6" Type="http://schemas.openxmlformats.org/officeDocument/2006/relationships/hyperlink" Target="mailto:jemal.velour@example.com" TargetMode="External"/><Relationship Id="rId11" Type="http://schemas.openxmlformats.org/officeDocument/2006/relationships/hyperlink" Target="mailto:michelle.breem@example.com" TargetMode="External"/><Relationship Id="rId5" Type="http://schemas.openxmlformats.org/officeDocument/2006/relationships/hyperlink" Target="mailto:jasmine.hype@example.com" TargetMode="External"/><Relationship Id="rId10" Type="http://schemas.openxmlformats.org/officeDocument/2006/relationships/hyperlink" Target="mailto:rosemary.thomas@example.com" TargetMode="External"/><Relationship Id="rId4" Type="http://schemas.openxmlformats.org/officeDocument/2006/relationships/hyperlink" Target="mailto:amber.perry@example.com" TargetMode="External"/><Relationship Id="rId9" Type="http://schemas.openxmlformats.org/officeDocument/2006/relationships/hyperlink" Target="mailto:nathalie.gold@example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utho.petersen@example.com" TargetMode="External"/><Relationship Id="rId3" Type="http://schemas.openxmlformats.org/officeDocument/2006/relationships/hyperlink" Target="mailto:rachel.rose@example.com" TargetMode="External"/><Relationship Id="rId7" Type="http://schemas.openxmlformats.org/officeDocument/2006/relationships/hyperlink" Target="mailto:antonio.vergara@example.com" TargetMode="External"/><Relationship Id="rId2" Type="http://schemas.openxmlformats.org/officeDocument/2006/relationships/hyperlink" Target="mailto:jordan.green@example.com" TargetMode="External"/><Relationship Id="rId1" Type="http://schemas.openxmlformats.org/officeDocument/2006/relationships/hyperlink" Target="mailto:peter.piper@example.com" TargetMode="External"/><Relationship Id="rId6" Type="http://schemas.openxmlformats.org/officeDocument/2006/relationships/hyperlink" Target="mailto:jemal.velour@example.com" TargetMode="External"/><Relationship Id="rId11" Type="http://schemas.openxmlformats.org/officeDocument/2006/relationships/hyperlink" Target="mailto:michelle.breem@example.com" TargetMode="External"/><Relationship Id="rId5" Type="http://schemas.openxmlformats.org/officeDocument/2006/relationships/hyperlink" Target="mailto:jasmine.hype@example.com" TargetMode="External"/><Relationship Id="rId10" Type="http://schemas.openxmlformats.org/officeDocument/2006/relationships/hyperlink" Target="mailto:rosemary.thomas@example.com" TargetMode="External"/><Relationship Id="rId4" Type="http://schemas.openxmlformats.org/officeDocument/2006/relationships/hyperlink" Target="mailto:amber.perry@example.com" TargetMode="External"/><Relationship Id="rId9" Type="http://schemas.openxmlformats.org/officeDocument/2006/relationships/hyperlink" Target="mailto:nathalie.gold@example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881E-3918-41B7-99DF-17650247F7DC}">
  <dimension ref="A1:I21"/>
  <sheetViews>
    <sheetView topLeftCell="A2" workbookViewId="0">
      <selection activeCell="F5" sqref="F5"/>
    </sheetView>
  </sheetViews>
  <sheetFormatPr defaultRowHeight="14.4" x14ac:dyDescent="0.3"/>
  <cols>
    <col min="1" max="1" width="9.109375" customWidth="1"/>
    <col min="2" max="2" width="13.88671875" bestFit="1" customWidth="1"/>
    <col min="3" max="3" width="19.109375" customWidth="1"/>
    <col min="4" max="4" width="14.5546875" bestFit="1" customWidth="1"/>
    <col min="5" max="5" width="12" bestFit="1" customWidth="1"/>
    <col min="6" max="6" width="16.77734375" bestFit="1" customWidth="1"/>
    <col min="7" max="7" width="28" bestFit="1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28.8" x14ac:dyDescent="0.3">
      <c r="A2" s="2" t="s">
        <v>7</v>
      </c>
      <c r="B2" s="9">
        <v>416633485</v>
      </c>
      <c r="C2" s="2" t="s">
        <v>8</v>
      </c>
      <c r="D2" s="2">
        <v>100</v>
      </c>
      <c r="E2" s="4">
        <v>45514</v>
      </c>
      <c r="F2" s="2" t="s">
        <v>9</v>
      </c>
      <c r="G2" s="2" t="s">
        <v>10</v>
      </c>
    </row>
    <row r="3" spans="1:9" ht="28.8" x14ac:dyDescent="0.3">
      <c r="A3" s="2" t="s">
        <v>11</v>
      </c>
      <c r="B3" s="9">
        <v>921772109</v>
      </c>
      <c r="C3" s="2" t="s">
        <v>12</v>
      </c>
      <c r="D3" s="2">
        <v>50</v>
      </c>
      <c r="E3" s="4">
        <v>45488</v>
      </c>
      <c r="F3" s="2" t="s">
        <v>13</v>
      </c>
      <c r="G3" s="2" t="s">
        <v>14</v>
      </c>
    </row>
    <row r="4" spans="1:9" ht="28.8" x14ac:dyDescent="0.3">
      <c r="A4" s="2" t="s">
        <v>15</v>
      </c>
      <c r="B4" s="9">
        <v>712800138</v>
      </c>
      <c r="C4" s="2" t="s">
        <v>16</v>
      </c>
      <c r="D4" s="2">
        <v>150</v>
      </c>
      <c r="E4" s="4">
        <v>45540</v>
      </c>
      <c r="F4" s="2" t="s">
        <v>9</v>
      </c>
      <c r="G4" s="2" t="s">
        <v>17</v>
      </c>
    </row>
    <row r="5" spans="1:9" ht="28.8" x14ac:dyDescent="0.3">
      <c r="A5" s="2" t="s">
        <v>18</v>
      </c>
      <c r="B5" s="9">
        <v>724654132</v>
      </c>
      <c r="C5" s="2" t="s">
        <v>19</v>
      </c>
      <c r="D5" s="2">
        <v>75</v>
      </c>
      <c r="E5" s="4">
        <v>45465</v>
      </c>
      <c r="F5" s="2" t="s">
        <v>20</v>
      </c>
      <c r="G5" s="2" t="s">
        <v>10</v>
      </c>
    </row>
    <row r="6" spans="1:9" ht="28.8" x14ac:dyDescent="0.3">
      <c r="A6" s="2" t="s">
        <v>21</v>
      </c>
      <c r="B6" s="9">
        <v>761027061</v>
      </c>
      <c r="C6" s="2" t="s">
        <v>22</v>
      </c>
      <c r="D6" s="2">
        <v>200</v>
      </c>
      <c r="E6" s="4">
        <v>45503</v>
      </c>
      <c r="F6" s="2" t="s">
        <v>13</v>
      </c>
      <c r="G6" s="2" t="s">
        <v>10</v>
      </c>
    </row>
    <row r="7" spans="1:9" ht="28.8" x14ac:dyDescent="0.3">
      <c r="A7" s="2" t="s">
        <v>11</v>
      </c>
      <c r="B7" s="9">
        <v>535977939</v>
      </c>
      <c r="C7" s="2" t="s">
        <v>12</v>
      </c>
      <c r="D7" s="2">
        <v>50</v>
      </c>
      <c r="E7" s="4">
        <v>45488</v>
      </c>
      <c r="F7" s="2" t="s">
        <v>13</v>
      </c>
      <c r="G7" s="2" t="s">
        <v>14</v>
      </c>
    </row>
    <row r="8" spans="1:9" ht="28.8" x14ac:dyDescent="0.3">
      <c r="A8" s="2" t="s">
        <v>18</v>
      </c>
      <c r="B8" s="9">
        <v>860083696</v>
      </c>
      <c r="C8" s="2" t="s">
        <v>19</v>
      </c>
      <c r="D8" s="2">
        <v>75</v>
      </c>
      <c r="E8" s="4">
        <v>45465</v>
      </c>
      <c r="F8" s="2" t="s">
        <v>20</v>
      </c>
      <c r="G8" s="2" t="s">
        <v>10</v>
      </c>
    </row>
    <row r="9" spans="1:9" ht="28.8" x14ac:dyDescent="0.3">
      <c r="A9" s="2" t="s">
        <v>21</v>
      </c>
      <c r="B9" s="9">
        <v>198602060</v>
      </c>
      <c r="C9" s="2" t="s">
        <v>22</v>
      </c>
      <c r="D9" s="2">
        <v>200</v>
      </c>
      <c r="E9" s="4">
        <v>45503</v>
      </c>
      <c r="F9" s="2" t="s">
        <v>13</v>
      </c>
      <c r="G9" s="2" t="s">
        <v>10</v>
      </c>
    </row>
    <row r="10" spans="1:9" ht="28.8" x14ac:dyDescent="0.3">
      <c r="A10" s="2" t="s">
        <v>11</v>
      </c>
      <c r="B10" s="9">
        <v>193704749</v>
      </c>
      <c r="C10" s="2" t="s">
        <v>12</v>
      </c>
      <c r="D10" s="2">
        <v>50</v>
      </c>
      <c r="E10" s="4">
        <v>45488</v>
      </c>
      <c r="F10" s="2" t="s">
        <v>13</v>
      </c>
      <c r="G10" s="2" t="s">
        <v>14</v>
      </c>
    </row>
    <row r="11" spans="1:9" ht="28.8" x14ac:dyDescent="0.3">
      <c r="A11" s="2" t="s">
        <v>23</v>
      </c>
      <c r="B11" s="9">
        <v>182932022</v>
      </c>
      <c r="C11" s="5" t="s">
        <v>34</v>
      </c>
      <c r="D11" s="2">
        <v>100</v>
      </c>
      <c r="E11" s="3">
        <v>45439</v>
      </c>
      <c r="F11" s="2" t="s">
        <v>9</v>
      </c>
      <c r="G11" s="2" t="s">
        <v>10</v>
      </c>
      <c r="I11" s="8"/>
    </row>
    <row r="12" spans="1:9" ht="28.8" x14ac:dyDescent="0.3">
      <c r="A12" s="2" t="s">
        <v>24</v>
      </c>
      <c r="B12" s="9">
        <v>525436607</v>
      </c>
      <c r="C12" s="6" t="s">
        <v>35</v>
      </c>
      <c r="D12" s="2">
        <v>50</v>
      </c>
      <c r="E12" s="3">
        <v>45423</v>
      </c>
      <c r="F12" s="2" t="s">
        <v>13</v>
      </c>
      <c r="G12" s="2" t="s">
        <v>14</v>
      </c>
    </row>
    <row r="13" spans="1:9" ht="28.8" x14ac:dyDescent="0.3">
      <c r="A13" s="2" t="s">
        <v>25</v>
      </c>
      <c r="B13" s="9">
        <v>161777930</v>
      </c>
      <c r="C13" s="7" t="s">
        <v>36</v>
      </c>
      <c r="D13" s="2">
        <v>150</v>
      </c>
      <c r="E13" s="3">
        <v>45541</v>
      </c>
      <c r="F13" s="2" t="s">
        <v>9</v>
      </c>
      <c r="G13" s="2" t="s">
        <v>17</v>
      </c>
    </row>
    <row r="14" spans="1:9" ht="28.8" x14ac:dyDescent="0.3">
      <c r="A14" s="2" t="s">
        <v>26</v>
      </c>
      <c r="B14" s="9">
        <v>167998878</v>
      </c>
      <c r="C14" s="7" t="s">
        <v>37</v>
      </c>
      <c r="D14" s="2">
        <v>75</v>
      </c>
      <c r="E14" s="3">
        <v>45607</v>
      </c>
      <c r="F14" s="2" t="s">
        <v>20</v>
      </c>
      <c r="G14" s="2" t="s">
        <v>10</v>
      </c>
    </row>
    <row r="15" spans="1:9" ht="28.8" x14ac:dyDescent="0.3">
      <c r="A15" s="2" t="s">
        <v>27</v>
      </c>
      <c r="B15" s="9">
        <v>954071027</v>
      </c>
      <c r="C15" s="7" t="s">
        <v>38</v>
      </c>
      <c r="D15" s="2">
        <v>200</v>
      </c>
      <c r="E15" s="3">
        <v>45571</v>
      </c>
      <c r="F15" s="2" t="s">
        <v>13</v>
      </c>
      <c r="G15" s="2" t="s">
        <v>10</v>
      </c>
    </row>
    <row r="16" spans="1:9" ht="28.8" x14ac:dyDescent="0.3">
      <c r="A16" s="2" t="s">
        <v>28</v>
      </c>
      <c r="B16" s="9">
        <v>673969437</v>
      </c>
      <c r="C16" s="7" t="s">
        <v>39</v>
      </c>
      <c r="D16" s="2">
        <v>50</v>
      </c>
      <c r="E16" s="3">
        <v>45475</v>
      </c>
      <c r="F16" s="2" t="s">
        <v>13</v>
      </c>
      <c r="G16" s="2" t="s">
        <v>14</v>
      </c>
    </row>
    <row r="17" spans="1:7" ht="28.8" x14ac:dyDescent="0.3">
      <c r="A17" s="2" t="s">
        <v>29</v>
      </c>
      <c r="B17" s="9">
        <v>616287330</v>
      </c>
      <c r="C17" s="7" t="s">
        <v>40</v>
      </c>
      <c r="D17" s="2">
        <v>75</v>
      </c>
      <c r="E17" s="3">
        <v>45411</v>
      </c>
      <c r="F17" s="2" t="s">
        <v>20</v>
      </c>
      <c r="G17" s="2" t="s">
        <v>10</v>
      </c>
    </row>
    <row r="18" spans="1:7" ht="28.8" x14ac:dyDescent="0.3">
      <c r="A18" s="2" t="s">
        <v>30</v>
      </c>
      <c r="B18" s="9">
        <v>205959893</v>
      </c>
      <c r="C18" s="7" t="s">
        <v>41</v>
      </c>
      <c r="D18" s="2">
        <v>200</v>
      </c>
      <c r="E18" s="3">
        <v>45380</v>
      </c>
      <c r="F18" s="2" t="s">
        <v>13</v>
      </c>
      <c r="G18" s="2" t="s">
        <v>10</v>
      </c>
    </row>
    <row r="19" spans="1:7" ht="28.8" x14ac:dyDescent="0.3">
      <c r="A19" s="2" t="s">
        <v>31</v>
      </c>
      <c r="B19" s="9">
        <v>769769505</v>
      </c>
      <c r="C19" s="7" t="s">
        <v>42</v>
      </c>
      <c r="D19" s="2">
        <v>50</v>
      </c>
      <c r="E19" s="3">
        <v>45349</v>
      </c>
      <c r="F19" s="2" t="s">
        <v>13</v>
      </c>
      <c r="G19" s="2" t="s">
        <v>14</v>
      </c>
    </row>
    <row r="20" spans="1:7" ht="28.8" x14ac:dyDescent="0.3">
      <c r="A20" s="2" t="s">
        <v>32</v>
      </c>
      <c r="B20" s="9">
        <v>235829069</v>
      </c>
      <c r="C20" s="7" t="s">
        <v>43</v>
      </c>
      <c r="D20" s="2">
        <v>60</v>
      </c>
      <c r="E20" s="3">
        <v>45496</v>
      </c>
      <c r="F20" s="2" t="s">
        <v>9</v>
      </c>
      <c r="G20" s="2" t="s">
        <v>10</v>
      </c>
    </row>
    <row r="21" spans="1:7" ht="28.8" x14ac:dyDescent="0.3">
      <c r="A21" s="2" t="s">
        <v>33</v>
      </c>
      <c r="B21" s="9">
        <v>532866142</v>
      </c>
      <c r="C21" s="7" t="s">
        <v>44</v>
      </c>
      <c r="D21" s="2">
        <v>75</v>
      </c>
      <c r="E21" s="3">
        <v>45628</v>
      </c>
      <c r="F21" s="2" t="s">
        <v>9</v>
      </c>
      <c r="G21" s="2" t="s">
        <v>14</v>
      </c>
    </row>
  </sheetData>
  <hyperlinks>
    <hyperlink ref="C11" r:id="rId1" xr:uid="{52D16CC4-710D-401B-9D81-BF56C2D3F730}"/>
    <hyperlink ref="C12" r:id="rId2" xr:uid="{B86F75CA-5F8B-4112-82C2-FC0CAC53D4E7}"/>
    <hyperlink ref="C13" r:id="rId3" xr:uid="{36443437-2777-4318-8BCE-B4F929A65AE6}"/>
    <hyperlink ref="C14" r:id="rId4" xr:uid="{E8378BC1-F491-4EEF-B8E9-F115A4CA0A94}"/>
    <hyperlink ref="C15" r:id="rId5" xr:uid="{FE4BFA71-E623-47AF-99A0-BFF425F3A379}"/>
    <hyperlink ref="C16" r:id="rId6" xr:uid="{41D5A363-2726-43E1-9B60-805BAE236B6E}"/>
    <hyperlink ref="C17" r:id="rId7" xr:uid="{29D5CA89-2D18-4CC4-8227-AF3E2FC7335C}"/>
    <hyperlink ref="C18" r:id="rId8" xr:uid="{F6D3C49F-27FA-436B-885F-B42DC5B67AB9}"/>
    <hyperlink ref="C19" r:id="rId9" xr:uid="{3EBA72B8-2F00-4E2B-883C-1D91CB778DE7}"/>
    <hyperlink ref="C20" r:id="rId10" xr:uid="{D4D1A0BD-087D-45D8-A9C1-4A7182EFE700}"/>
    <hyperlink ref="C21" r:id="rId11" xr:uid="{41BE224E-4476-4CE5-AEEB-3801B7C2EE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91B1-B2FB-4D0D-84D7-10700DE7F001}">
  <dimension ref="A1:I23"/>
  <sheetViews>
    <sheetView tabSelected="1" workbookViewId="0">
      <selection activeCell="K22" sqref="K22"/>
    </sheetView>
  </sheetViews>
  <sheetFormatPr defaultRowHeight="14.4" x14ac:dyDescent="0.3"/>
  <cols>
    <col min="1" max="1" width="15.77734375" bestFit="1" customWidth="1"/>
    <col min="2" max="2" width="14.77734375" bestFit="1" customWidth="1"/>
    <col min="3" max="3" width="28.109375" bestFit="1" customWidth="1"/>
    <col min="4" max="4" width="15.33203125" style="20" bestFit="1" customWidth="1"/>
    <col min="5" max="5" width="12.6640625" style="15" bestFit="1" customWidth="1"/>
    <col min="6" max="6" width="9.6640625" bestFit="1" customWidth="1"/>
    <col min="7" max="7" width="21.109375" bestFit="1" customWidth="1"/>
  </cols>
  <sheetData>
    <row r="1" spans="1:9" ht="28.8" x14ac:dyDescent="0.3">
      <c r="A1" s="22" t="s">
        <v>0</v>
      </c>
      <c r="B1" s="22" t="s">
        <v>1</v>
      </c>
      <c r="C1" s="22" t="s">
        <v>2</v>
      </c>
      <c r="D1" s="23" t="s">
        <v>3</v>
      </c>
      <c r="E1" s="24" t="s">
        <v>4</v>
      </c>
      <c r="F1" s="22" t="s">
        <v>5</v>
      </c>
      <c r="G1" s="22" t="s">
        <v>6</v>
      </c>
    </row>
    <row r="2" spans="1:9" x14ac:dyDescent="0.3">
      <c r="A2" s="25" t="s">
        <v>26</v>
      </c>
      <c r="B2" s="26">
        <v>167998878</v>
      </c>
      <c r="C2" s="27" t="s">
        <v>37</v>
      </c>
      <c r="D2" s="28">
        <v>200</v>
      </c>
      <c r="E2" s="29">
        <v>45607</v>
      </c>
      <c r="F2" s="25" t="s">
        <v>13</v>
      </c>
      <c r="G2" s="25" t="s">
        <v>10</v>
      </c>
    </row>
    <row r="3" spans="1:9" x14ac:dyDescent="0.3">
      <c r="A3" s="25" t="s">
        <v>27</v>
      </c>
      <c r="B3" s="26">
        <v>954071027</v>
      </c>
      <c r="C3" s="27" t="s">
        <v>38</v>
      </c>
      <c r="D3" s="28">
        <v>75</v>
      </c>
      <c r="E3" s="29">
        <v>45571</v>
      </c>
      <c r="F3" s="25" t="s">
        <v>13</v>
      </c>
      <c r="G3" s="25" t="s">
        <v>10</v>
      </c>
    </row>
    <row r="4" spans="1:9" x14ac:dyDescent="0.3">
      <c r="A4" s="25" t="s">
        <v>15</v>
      </c>
      <c r="B4" s="26">
        <v>712800138</v>
      </c>
      <c r="C4" s="25" t="s">
        <v>16</v>
      </c>
      <c r="D4" s="28">
        <v>200</v>
      </c>
      <c r="E4" s="30">
        <v>45540</v>
      </c>
      <c r="F4" s="25" t="s">
        <v>13</v>
      </c>
      <c r="G4" s="25" t="s">
        <v>17</v>
      </c>
    </row>
    <row r="5" spans="1:9" x14ac:dyDescent="0.3">
      <c r="A5" s="25" t="s">
        <v>11</v>
      </c>
      <c r="B5" s="26">
        <v>921772109</v>
      </c>
      <c r="C5" s="25" t="s">
        <v>12</v>
      </c>
      <c r="D5" s="28">
        <v>150</v>
      </c>
      <c r="E5" s="30">
        <v>45488</v>
      </c>
      <c r="F5" s="25" t="s">
        <v>13</v>
      </c>
      <c r="G5" s="25" t="s">
        <v>14</v>
      </c>
    </row>
    <row r="6" spans="1:9" x14ac:dyDescent="0.3">
      <c r="A6" s="25" t="s">
        <v>11</v>
      </c>
      <c r="B6" s="26">
        <v>535977939</v>
      </c>
      <c r="C6" s="25" t="s">
        <v>12</v>
      </c>
      <c r="D6" s="28">
        <v>100</v>
      </c>
      <c r="E6" s="30">
        <v>45488</v>
      </c>
      <c r="F6" s="25" t="s">
        <v>13</v>
      </c>
      <c r="G6" s="25" t="s">
        <v>14</v>
      </c>
    </row>
    <row r="7" spans="1:9" x14ac:dyDescent="0.3">
      <c r="A7" s="25" t="s">
        <v>11</v>
      </c>
      <c r="B7" s="26">
        <v>193704749</v>
      </c>
      <c r="C7" s="25" t="s">
        <v>12</v>
      </c>
      <c r="D7" s="28">
        <v>100</v>
      </c>
      <c r="E7" s="30">
        <v>45488</v>
      </c>
      <c r="F7" s="25" t="s">
        <v>13</v>
      </c>
      <c r="G7" s="25" t="s">
        <v>14</v>
      </c>
    </row>
    <row r="8" spans="1:9" x14ac:dyDescent="0.3">
      <c r="A8" s="25" t="s">
        <v>28</v>
      </c>
      <c r="B8" s="26">
        <v>673969437</v>
      </c>
      <c r="C8" s="27" t="s">
        <v>39</v>
      </c>
      <c r="D8" s="28">
        <v>75</v>
      </c>
      <c r="E8" s="29">
        <v>45475</v>
      </c>
      <c r="F8" s="25" t="s">
        <v>13</v>
      </c>
      <c r="G8" s="25" t="s">
        <v>14</v>
      </c>
    </row>
    <row r="9" spans="1:9" x14ac:dyDescent="0.3">
      <c r="A9" s="25" t="s">
        <v>18</v>
      </c>
      <c r="B9" s="26">
        <v>724654132</v>
      </c>
      <c r="C9" s="25" t="s">
        <v>19</v>
      </c>
      <c r="D9" s="28">
        <v>200</v>
      </c>
      <c r="E9" s="30">
        <v>45465</v>
      </c>
      <c r="F9" s="25" t="s">
        <v>13</v>
      </c>
      <c r="G9" s="25" t="s">
        <v>10</v>
      </c>
    </row>
    <row r="10" spans="1:9" x14ac:dyDescent="0.3">
      <c r="A10" s="25" t="s">
        <v>18</v>
      </c>
      <c r="B10" s="26">
        <v>860083696</v>
      </c>
      <c r="C10" s="25" t="s">
        <v>19</v>
      </c>
      <c r="D10" s="28">
        <v>150</v>
      </c>
      <c r="E10" s="30">
        <v>45465</v>
      </c>
      <c r="F10" s="25" t="s">
        <v>13</v>
      </c>
      <c r="G10" s="25" t="s">
        <v>10</v>
      </c>
    </row>
    <row r="11" spans="1:9" x14ac:dyDescent="0.3">
      <c r="A11" s="25" t="s">
        <v>29</v>
      </c>
      <c r="B11" s="26">
        <v>616287330</v>
      </c>
      <c r="C11" s="27" t="s">
        <v>40</v>
      </c>
      <c r="D11" s="28">
        <v>200</v>
      </c>
      <c r="E11" s="29">
        <v>45411</v>
      </c>
      <c r="F11" s="25" t="s">
        <v>13</v>
      </c>
      <c r="G11" s="25" t="s">
        <v>10</v>
      </c>
      <c r="I11" s="8"/>
    </row>
    <row r="12" spans="1:9" x14ac:dyDescent="0.3">
      <c r="A12" s="25" t="s">
        <v>33</v>
      </c>
      <c r="B12" s="26">
        <v>532866142</v>
      </c>
      <c r="C12" s="27" t="s">
        <v>44</v>
      </c>
      <c r="D12" s="28">
        <v>50</v>
      </c>
      <c r="E12" s="29">
        <v>45628</v>
      </c>
      <c r="F12" s="25" t="s">
        <v>9</v>
      </c>
      <c r="G12" s="25" t="s">
        <v>14</v>
      </c>
    </row>
    <row r="13" spans="1:9" x14ac:dyDescent="0.3">
      <c r="A13" s="25" t="s">
        <v>7</v>
      </c>
      <c r="B13" s="26">
        <v>416633485</v>
      </c>
      <c r="C13" s="25" t="s">
        <v>8</v>
      </c>
      <c r="D13" s="28">
        <v>75</v>
      </c>
      <c r="E13" s="30">
        <v>45514</v>
      </c>
      <c r="F13" s="25" t="s">
        <v>9</v>
      </c>
      <c r="G13" s="25" t="s">
        <v>10</v>
      </c>
    </row>
    <row r="14" spans="1:9" x14ac:dyDescent="0.3">
      <c r="A14" s="25" t="s">
        <v>21</v>
      </c>
      <c r="B14" s="26">
        <v>761027061</v>
      </c>
      <c r="C14" s="25" t="s">
        <v>22</v>
      </c>
      <c r="D14" s="28">
        <v>60</v>
      </c>
      <c r="E14" s="30">
        <v>45503</v>
      </c>
      <c r="F14" s="25" t="s">
        <v>9</v>
      </c>
      <c r="G14" s="25" t="s">
        <v>10</v>
      </c>
    </row>
    <row r="15" spans="1:9" x14ac:dyDescent="0.3">
      <c r="A15" s="25" t="s">
        <v>21</v>
      </c>
      <c r="B15" s="26">
        <v>198602060</v>
      </c>
      <c r="C15" s="25" t="s">
        <v>22</v>
      </c>
      <c r="D15" s="28">
        <v>50</v>
      </c>
      <c r="E15" s="30">
        <v>45503</v>
      </c>
      <c r="F15" s="25" t="s">
        <v>9</v>
      </c>
      <c r="G15" s="25" t="s">
        <v>10</v>
      </c>
    </row>
    <row r="16" spans="1:9" x14ac:dyDescent="0.3">
      <c r="A16" s="25" t="s">
        <v>24</v>
      </c>
      <c r="B16" s="26">
        <v>525436607</v>
      </c>
      <c r="C16" s="31" t="s">
        <v>35</v>
      </c>
      <c r="D16" s="28">
        <v>75</v>
      </c>
      <c r="E16" s="29">
        <v>45423</v>
      </c>
      <c r="F16" s="25" t="s">
        <v>9</v>
      </c>
      <c r="G16" s="25" t="s">
        <v>14</v>
      </c>
    </row>
    <row r="17" spans="1:7" x14ac:dyDescent="0.3">
      <c r="A17" s="25" t="s">
        <v>30</v>
      </c>
      <c r="B17" s="26">
        <v>205959893</v>
      </c>
      <c r="C17" s="27" t="s">
        <v>41</v>
      </c>
      <c r="D17" s="28">
        <v>75</v>
      </c>
      <c r="E17" s="29">
        <v>45380</v>
      </c>
      <c r="F17" s="25" t="s">
        <v>9</v>
      </c>
      <c r="G17" s="25" t="s">
        <v>10</v>
      </c>
    </row>
    <row r="18" spans="1:7" x14ac:dyDescent="0.3">
      <c r="A18" s="25" t="s">
        <v>25</v>
      </c>
      <c r="B18" s="26">
        <v>161777930</v>
      </c>
      <c r="C18" s="27" t="s">
        <v>36</v>
      </c>
      <c r="D18" s="28">
        <v>50</v>
      </c>
      <c r="E18" s="29">
        <v>45541</v>
      </c>
      <c r="F18" s="25" t="s">
        <v>20</v>
      </c>
      <c r="G18" s="25" t="s">
        <v>17</v>
      </c>
    </row>
    <row r="19" spans="1:7" x14ac:dyDescent="0.3">
      <c r="A19" s="25" t="s">
        <v>32</v>
      </c>
      <c r="B19" s="26">
        <v>235829069</v>
      </c>
      <c r="C19" s="27" t="s">
        <v>43</v>
      </c>
      <c r="D19" s="28">
        <v>50</v>
      </c>
      <c r="E19" s="29">
        <v>45496</v>
      </c>
      <c r="F19" s="25" t="s">
        <v>20</v>
      </c>
      <c r="G19" s="25" t="s">
        <v>10</v>
      </c>
    </row>
    <row r="20" spans="1:7" x14ac:dyDescent="0.3">
      <c r="A20" s="25" t="s">
        <v>23</v>
      </c>
      <c r="B20" s="26">
        <v>182932022</v>
      </c>
      <c r="C20" s="32" t="s">
        <v>34</v>
      </c>
      <c r="D20" s="28">
        <v>50</v>
      </c>
      <c r="E20" s="29">
        <v>45439</v>
      </c>
      <c r="F20" s="25" t="s">
        <v>20</v>
      </c>
      <c r="G20" s="25" t="s">
        <v>10</v>
      </c>
    </row>
    <row r="21" spans="1:7" x14ac:dyDescent="0.3">
      <c r="A21" s="25" t="s">
        <v>31</v>
      </c>
      <c r="B21" s="26">
        <v>769769505</v>
      </c>
      <c r="C21" s="27" t="s">
        <v>42</v>
      </c>
      <c r="D21" s="28">
        <v>50</v>
      </c>
      <c r="E21" s="29">
        <v>45349</v>
      </c>
      <c r="F21" s="25" t="s">
        <v>20</v>
      </c>
      <c r="G21" s="25" t="s">
        <v>14</v>
      </c>
    </row>
    <row r="22" spans="1:7" x14ac:dyDescent="0.3">
      <c r="A22" s="21" t="s">
        <v>49</v>
      </c>
      <c r="B22" s="10"/>
      <c r="C22" s="10"/>
      <c r="D22" s="17">
        <f>SUM(D$2:D$21)</f>
        <v>2035</v>
      </c>
      <c r="E22" s="10"/>
      <c r="F22" s="10"/>
      <c r="G22" s="10"/>
    </row>
    <row r="23" spans="1:7" x14ac:dyDescent="0.3">
      <c r="A23" s="21" t="s">
        <v>50</v>
      </c>
      <c r="B23" s="10"/>
      <c r="C23" s="10"/>
      <c r="D23" s="18">
        <f>AVERAGE(D$2:D$21)</f>
        <v>101.75</v>
      </c>
      <c r="E23" s="16"/>
      <c r="F23" s="10"/>
      <c r="G23" s="10"/>
    </row>
  </sheetData>
  <sortState xmlns:xlrd2="http://schemas.microsoft.com/office/spreadsheetml/2017/richdata2" ref="F2:F26">
    <sortCondition ref="F1:F26"/>
  </sortState>
  <conditionalFormatting sqref="D13">
    <cfRule type="top10" dxfId="1" priority="2" rank="5"/>
  </conditionalFormatting>
  <conditionalFormatting sqref="D2:D21">
    <cfRule type="top10" dxfId="0" priority="1" rank="5"/>
  </conditionalFormatting>
  <hyperlinks>
    <hyperlink ref="C20" r:id="rId1" xr:uid="{CC20B497-CC38-4B15-885B-D84DB040E255}"/>
    <hyperlink ref="C16" r:id="rId2" xr:uid="{5717922A-8461-42B2-8279-414F02142972}"/>
    <hyperlink ref="C18" r:id="rId3" xr:uid="{4CC971C4-F769-4944-BBE5-42A5C0BCCCC0}"/>
    <hyperlink ref="C2" r:id="rId4" xr:uid="{98F122C8-B038-4833-8187-42C04B37FCB6}"/>
    <hyperlink ref="C3" r:id="rId5" xr:uid="{FC6638B9-2FF8-48F5-B5DC-7E45531E33BA}"/>
    <hyperlink ref="C8" r:id="rId6" xr:uid="{A30B86B1-E954-4E77-9088-6E183AAA33C7}"/>
    <hyperlink ref="C11" r:id="rId7" xr:uid="{EEFE1A0D-4FAE-4E11-884C-9FE034EA74E6}"/>
    <hyperlink ref="C17" r:id="rId8" xr:uid="{5151D4CB-9819-468C-851B-43A6D2A7720E}"/>
    <hyperlink ref="C21" r:id="rId9" xr:uid="{AB396806-DDFC-4B2E-BBFA-92497024DAFE}"/>
    <hyperlink ref="C19" r:id="rId10" xr:uid="{FBB9DCCE-9A21-4AED-BC7E-1564D9BF0F9A}"/>
    <hyperlink ref="C12" r:id="rId11" xr:uid="{5E6F4D35-EF8A-4A15-ABF3-0C876E05E9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28F6F-643F-44FF-AB50-78476AABC144}">
  <dimension ref="B2:D22"/>
  <sheetViews>
    <sheetView showGridLines="0" workbookViewId="0">
      <selection activeCell="O10" sqref="O10"/>
    </sheetView>
  </sheetViews>
  <sheetFormatPr defaultRowHeight="14.4" x14ac:dyDescent="0.3"/>
  <cols>
    <col min="2" max="2" width="3.6640625" customWidth="1"/>
    <col min="3" max="3" width="19.88671875" bestFit="1" customWidth="1"/>
    <col min="4" max="4" width="21.5546875" bestFit="1" customWidth="1"/>
  </cols>
  <sheetData>
    <row r="2" spans="2:4" x14ac:dyDescent="0.3">
      <c r="B2" s="12"/>
    </row>
    <row r="4" spans="2:4" x14ac:dyDescent="0.3">
      <c r="C4" s="13" t="s">
        <v>5</v>
      </c>
      <c r="D4" t="s">
        <v>45</v>
      </c>
    </row>
    <row r="5" spans="2:4" x14ac:dyDescent="0.3">
      <c r="C5" t="s">
        <v>13</v>
      </c>
      <c r="D5" s="11">
        <v>1100</v>
      </c>
    </row>
    <row r="6" spans="2:4" x14ac:dyDescent="0.3">
      <c r="C6" t="s">
        <v>9</v>
      </c>
      <c r="D6" s="11">
        <v>635</v>
      </c>
    </row>
    <row r="7" spans="2:4" x14ac:dyDescent="0.3">
      <c r="C7" t="s">
        <v>20</v>
      </c>
      <c r="D7" s="11">
        <v>300</v>
      </c>
    </row>
    <row r="8" spans="2:4" x14ac:dyDescent="0.3">
      <c r="C8" t="s">
        <v>46</v>
      </c>
      <c r="D8" s="11">
        <v>2035</v>
      </c>
    </row>
    <row r="22" spans="3:3" x14ac:dyDescent="0.3">
      <c r="C22" s="14" t="s">
        <v>47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CFD2-75CF-4F58-B85F-35CDD2D34A1F}">
  <dimension ref="B2:D22"/>
  <sheetViews>
    <sheetView showGridLines="0" workbookViewId="0">
      <selection activeCell="L25" sqref="L25"/>
    </sheetView>
  </sheetViews>
  <sheetFormatPr defaultRowHeight="14.4" x14ac:dyDescent="0.3"/>
  <cols>
    <col min="2" max="2" width="3.6640625" customWidth="1"/>
    <col min="3" max="3" width="19.88671875" bestFit="1" customWidth="1"/>
    <col min="4" max="4" width="18.6640625" bestFit="1" customWidth="1"/>
  </cols>
  <sheetData>
    <row r="2" spans="2:4" x14ac:dyDescent="0.3">
      <c r="B2" s="12"/>
    </row>
    <row r="4" spans="2:4" x14ac:dyDescent="0.3">
      <c r="C4" s="13" t="s">
        <v>5</v>
      </c>
      <c r="D4" t="s">
        <v>51</v>
      </c>
    </row>
    <row r="5" spans="2:4" x14ac:dyDescent="0.3">
      <c r="C5" t="s">
        <v>13</v>
      </c>
      <c r="D5" s="19">
        <v>10</v>
      </c>
    </row>
    <row r="6" spans="2:4" x14ac:dyDescent="0.3">
      <c r="C6" t="s">
        <v>9</v>
      </c>
      <c r="D6" s="19">
        <v>6</v>
      </c>
    </row>
    <row r="7" spans="2:4" x14ac:dyDescent="0.3">
      <c r="C7" t="s">
        <v>20</v>
      </c>
      <c r="D7" s="19">
        <v>4</v>
      </c>
    </row>
    <row r="8" spans="2:4" x14ac:dyDescent="0.3">
      <c r="C8" t="s">
        <v>52</v>
      </c>
      <c r="D8" s="19">
        <v>2</v>
      </c>
    </row>
    <row r="9" spans="2:4" x14ac:dyDescent="0.3">
      <c r="C9" t="s">
        <v>46</v>
      </c>
      <c r="D9" s="19">
        <v>22</v>
      </c>
    </row>
    <row r="21" spans="3:3" x14ac:dyDescent="0.3">
      <c r="C21" s="14" t="s">
        <v>53</v>
      </c>
    </row>
    <row r="22" spans="3:3" x14ac:dyDescent="0.3">
      <c r="C22" s="14" t="s">
        <v>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Donations(raw data)</vt:lpstr>
      <vt:lpstr>Donations(Cleaned)</vt:lpstr>
      <vt:lpstr>Insights1</vt:lpstr>
      <vt:lpstr>Insights2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Niq Hartley</dc:creator>
  <cp:lastModifiedBy>fritzel pasigna</cp:lastModifiedBy>
  <dcterms:created xsi:type="dcterms:W3CDTF">2024-09-16T06:21:26Z</dcterms:created>
  <dcterms:modified xsi:type="dcterms:W3CDTF">2025-02-16T23:46:26Z</dcterms:modified>
</cp:coreProperties>
</file>