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dand\Downloads\"/>
    </mc:Choice>
  </mc:AlternateContent>
  <xr:revisionPtr revIDLastSave="0" documentId="13_ncr:1_{6DD71AB6-EBEB-4D2E-88FC-2CAC0899BD57}" xr6:coauthVersionLast="47" xr6:coauthVersionMax="47" xr10:uidLastSave="{00000000-0000-0000-0000-000000000000}"/>
  <bookViews>
    <workbookView xWindow="-120" yWindow="-120" windowWidth="29040" windowHeight="15840" xr2:uid="{9D85705E-B380-4D80-988B-8BEF7FF80476}"/>
  </bookViews>
  <sheets>
    <sheet name="SUM" sheetId="1" r:id="rId1"/>
    <sheet name="IF" sheetId="2" r:id="rId2"/>
    <sheet name="LOOKUP" sheetId="3" r:id="rId3"/>
    <sheet name="MATCH" sheetId="5" r:id="rId4"/>
    <sheet name="CHOOSE" sheetId="6" r:id="rId5"/>
    <sheet name="DATE|DAYS" sheetId="8" r:id="rId6"/>
    <sheet name="FIND" sheetId="10" r:id="rId7"/>
    <sheet name="INDEX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4" i="6"/>
  <c r="H5" i="6"/>
  <c r="H6" i="6"/>
  <c r="H8" i="6"/>
  <c r="H9" i="6"/>
  <c r="H10" i="6"/>
  <c r="H11" i="6"/>
  <c r="H12" i="6"/>
  <c r="H3" i="6"/>
  <c r="J14" i="8"/>
  <c r="J3" i="11"/>
  <c r="I4" i="10"/>
  <c r="I5" i="10"/>
  <c r="I6" i="10"/>
  <c r="I7" i="10"/>
  <c r="I8" i="10"/>
  <c r="I9" i="10"/>
  <c r="I10" i="10"/>
  <c r="I11" i="10"/>
  <c r="I12" i="10"/>
  <c r="I3" i="10"/>
  <c r="L3" i="8"/>
  <c r="K4" i="8"/>
  <c r="K5" i="8"/>
  <c r="K6" i="8"/>
  <c r="K7" i="8"/>
  <c r="K8" i="8"/>
  <c r="K9" i="8"/>
  <c r="K10" i="8"/>
  <c r="K11" i="8"/>
  <c r="K12" i="8"/>
  <c r="K3" i="8"/>
  <c r="H4" i="5"/>
  <c r="H5" i="5"/>
  <c r="H6" i="5"/>
  <c r="H7" i="5"/>
  <c r="H8" i="5"/>
  <c r="H9" i="5"/>
  <c r="H10" i="5"/>
  <c r="H11" i="5"/>
  <c r="H12" i="5"/>
  <c r="H3" i="5"/>
  <c r="K4" i="3"/>
  <c r="K5" i="3"/>
  <c r="I5" i="2"/>
  <c r="I6" i="2"/>
  <c r="I7" i="2"/>
  <c r="I8" i="2"/>
  <c r="I9" i="2"/>
  <c r="I10" i="2"/>
  <c r="I11" i="2"/>
  <c r="I12" i="2"/>
  <c r="I4" i="2"/>
  <c r="J13" i="1"/>
  <c r="H13" i="1"/>
</calcChain>
</file>

<file path=xl/sharedStrings.xml><?xml version="1.0" encoding="utf-8"?>
<sst xmlns="http://schemas.openxmlformats.org/spreadsheetml/2006/main" count="125" uniqueCount="91">
  <si>
    <t>Sales</t>
  </si>
  <si>
    <t>Year</t>
  </si>
  <si>
    <t>Name</t>
  </si>
  <si>
    <t>Telephone #</t>
  </si>
  <si>
    <t>Joe Smith</t>
  </si>
  <si>
    <t>Employee ID</t>
  </si>
  <si>
    <t>AA0005</t>
  </si>
  <si>
    <t>AA0006</t>
  </si>
  <si>
    <t>AA0007</t>
  </si>
  <si>
    <t>AA0008</t>
  </si>
  <si>
    <t>AA0009</t>
  </si>
  <si>
    <t>AA0010</t>
  </si>
  <si>
    <t>Tim Brown</t>
  </si>
  <si>
    <t>Debby Williams</t>
  </si>
  <si>
    <t>Devin Sanders</t>
  </si>
  <si>
    <t>Josh Allen</t>
  </si>
  <si>
    <t>Sammy Smith</t>
  </si>
  <si>
    <t>Lookup Value</t>
  </si>
  <si>
    <t>Lookup</t>
  </si>
  <si>
    <t>Vlookup</t>
  </si>
  <si>
    <t>Invoice</t>
  </si>
  <si>
    <t>Remit</t>
  </si>
  <si>
    <t>A10008</t>
  </si>
  <si>
    <t>A10009</t>
  </si>
  <si>
    <t>A10010</t>
  </si>
  <si>
    <t>A10011</t>
  </si>
  <si>
    <t>A10012</t>
  </si>
  <si>
    <t>A10013</t>
  </si>
  <si>
    <t>A10014</t>
  </si>
  <si>
    <t>A10015</t>
  </si>
  <si>
    <t>A10016</t>
  </si>
  <si>
    <t>A10017</t>
  </si>
  <si>
    <t>A10018</t>
  </si>
  <si>
    <t>A10028</t>
  </si>
  <si>
    <t>Match</t>
  </si>
  <si>
    <t>Tim</t>
  </si>
  <si>
    <t>Sam</t>
  </si>
  <si>
    <t>John</t>
  </si>
  <si>
    <t>Jim</t>
  </si>
  <si>
    <t>Greg</t>
  </si>
  <si>
    <t>Luke</t>
  </si>
  <si>
    <t>Sue</t>
  </si>
  <si>
    <t>Deb</t>
  </si>
  <si>
    <t>Fred</t>
  </si>
  <si>
    <t>Madison</t>
  </si>
  <si>
    <t>Month</t>
  </si>
  <si>
    <t>Day</t>
  </si>
  <si>
    <t>Item ID</t>
  </si>
  <si>
    <t>Description</t>
  </si>
  <si>
    <t>Wheel 150</t>
  </si>
  <si>
    <t>Wheel 151</t>
  </si>
  <si>
    <t>Wheel 152</t>
  </si>
  <si>
    <t>Gear 270</t>
  </si>
  <si>
    <t>Gear 271</t>
  </si>
  <si>
    <t>Gear 272</t>
  </si>
  <si>
    <t>Gear 273</t>
  </si>
  <si>
    <t>Widget 110</t>
  </si>
  <si>
    <t>Widget 111</t>
  </si>
  <si>
    <t>Widget 112</t>
  </si>
  <si>
    <t>A100078</t>
  </si>
  <si>
    <t>B100079</t>
  </si>
  <si>
    <t>B100080</t>
  </si>
  <si>
    <t>A100081</t>
  </si>
  <si>
    <t>A100085</t>
  </si>
  <si>
    <t>C100082</t>
  </si>
  <si>
    <t>C100083</t>
  </si>
  <si>
    <t>C100084</t>
  </si>
  <si>
    <t>B100086</t>
  </si>
  <si>
    <t>B100087</t>
  </si>
  <si>
    <t>SUM function</t>
  </si>
  <si>
    <t>Use this function to add the values in cells.</t>
  </si>
  <si>
    <t>IF function</t>
  </si>
  <si>
    <t>Use this function to return one value if a condition is true and another value if it's false.</t>
  </si>
  <si>
    <t>LOOKUP function</t>
  </si>
  <si>
    <t>Use this function when you need to look in a single row or column and find a value from the same position in a second row or column.</t>
  </si>
  <si>
    <t>VLOOKUP function</t>
  </si>
  <si>
    <t xml:space="preserve">Use this function when you need to find things in a table or a range by row. </t>
  </si>
  <si>
    <t>MATCH function</t>
  </si>
  <si>
    <t>Use this function to search for an item in a range of cells, and then return the relative position of that item in the range.</t>
  </si>
  <si>
    <t>CHOOSE function</t>
  </si>
  <si>
    <t>Use this function to select one of up to 254 values based on the index number.</t>
  </si>
  <si>
    <t>DATE function</t>
  </si>
  <si>
    <t xml:space="preserve">Use this function to return the sequential serial number that represents a particular date. This function is most useful in situations where the year, month, and day are supplied by formulas or cell references. </t>
  </si>
  <si>
    <t>DAYS function</t>
  </si>
  <si>
    <t>Use this function to return the number of days between two dates.</t>
  </si>
  <si>
    <t>FIND function</t>
  </si>
  <si>
    <t>FIND locates one text string within a second text string. They return the number of the starting position of the first text string from the first character of the second text string.</t>
  </si>
  <si>
    <t>INDEX function</t>
  </si>
  <si>
    <t>Use this function to return a value or the reference to a value from within a table or range.</t>
  </si>
  <si>
    <t>Department</t>
  </si>
  <si>
    <t>Department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</si>
</sst>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&lt;=9999999]###\-####;\(###\)\ ###\-####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B220-2815-4AB5-9B3D-CA2E5291435A}">
  <dimension ref="D2:M13"/>
  <sheetViews>
    <sheetView showGridLines="0" tabSelected="1" zoomScale="180" zoomScaleNormal="180" workbookViewId="0">
      <selection activeCell="G2" sqref="G2"/>
    </sheetView>
  </sheetViews>
  <sheetFormatPr defaultRowHeight="15" x14ac:dyDescent="0.25"/>
  <cols>
    <col min="8" max="8" width="10.28515625" bestFit="1" customWidth="1"/>
  </cols>
  <sheetData>
    <row r="2" spans="4:13" x14ac:dyDescent="0.25">
      <c r="D2" s="2" t="s">
        <v>69</v>
      </c>
      <c r="G2" s="1" t="s">
        <v>1</v>
      </c>
      <c r="H2" s="1" t="s">
        <v>0</v>
      </c>
    </row>
    <row r="3" spans="4:13" x14ac:dyDescent="0.25">
      <c r="D3" s="2" t="s">
        <v>70</v>
      </c>
      <c r="G3" s="2">
        <v>2014</v>
      </c>
      <c r="H3" s="3">
        <v>1500</v>
      </c>
      <c r="J3" s="3">
        <v>1500</v>
      </c>
      <c r="M3" s="3">
        <v>1500</v>
      </c>
    </row>
    <row r="4" spans="4:13" x14ac:dyDescent="0.25">
      <c r="G4" s="2">
        <v>2015</v>
      </c>
      <c r="H4" s="3">
        <v>1680</v>
      </c>
    </row>
    <row r="5" spans="4:13" x14ac:dyDescent="0.25">
      <c r="G5" s="2">
        <v>2016</v>
      </c>
      <c r="H5" s="3">
        <v>1740</v>
      </c>
    </row>
    <row r="6" spans="4:13" x14ac:dyDescent="0.25">
      <c r="G6" s="2">
        <v>2017</v>
      </c>
      <c r="H6" s="3">
        <v>1890</v>
      </c>
    </row>
    <row r="7" spans="4:13" x14ac:dyDescent="0.25">
      <c r="G7" s="2">
        <v>2018</v>
      </c>
      <c r="H7" s="3">
        <v>1930</v>
      </c>
    </row>
    <row r="8" spans="4:13" x14ac:dyDescent="0.25">
      <c r="G8" s="2">
        <v>2019</v>
      </c>
      <c r="H8" s="3">
        <v>2140</v>
      </c>
      <c r="J8" s="3">
        <v>1500</v>
      </c>
    </row>
    <row r="9" spans="4:13" x14ac:dyDescent="0.25">
      <c r="G9" s="2">
        <v>2020</v>
      </c>
      <c r="H9" s="3">
        <v>2650</v>
      </c>
    </row>
    <row r="10" spans="4:13" x14ac:dyDescent="0.25">
      <c r="G10" s="2">
        <v>2021</v>
      </c>
      <c r="H10" s="3">
        <v>3850</v>
      </c>
    </row>
    <row r="11" spans="4:13" x14ac:dyDescent="0.25">
      <c r="G11" s="2">
        <v>2022</v>
      </c>
      <c r="H11" s="3">
        <v>5570</v>
      </c>
    </row>
    <row r="12" spans="4:13" ht="15.75" thickBot="1" x14ac:dyDescent="0.3">
      <c r="G12" s="4">
        <v>2023</v>
      </c>
      <c r="H12" s="5">
        <v>6450</v>
      </c>
    </row>
    <row r="13" spans="4:13" x14ac:dyDescent="0.25">
      <c r="H13" s="6">
        <f>SUM(H3:H12)</f>
        <v>29400</v>
      </c>
      <c r="J13" s="6">
        <f>SUM(H3,J3,M3,J8)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B54D-CD14-4B16-B2CD-4358A847F075}">
  <dimension ref="A2:M15"/>
  <sheetViews>
    <sheetView showGridLines="0" zoomScale="180" zoomScaleNormal="180" workbookViewId="0">
      <selection activeCell="G2" sqref="G2"/>
    </sheetView>
  </sheetViews>
  <sheetFormatPr defaultRowHeight="15" x14ac:dyDescent="0.25"/>
  <cols>
    <col min="1" max="1" width="4.7109375" customWidth="1"/>
    <col min="8" max="8" width="10.28515625" bestFit="1" customWidth="1"/>
  </cols>
  <sheetData>
    <row r="2" spans="1:13" x14ac:dyDescent="0.25">
      <c r="G2" s="1" t="s">
        <v>1</v>
      </c>
      <c r="H2" s="1" t="s">
        <v>0</v>
      </c>
    </row>
    <row r="3" spans="1:13" x14ac:dyDescent="0.25">
      <c r="G3" s="2">
        <v>2014</v>
      </c>
      <c r="H3" s="3">
        <v>1500</v>
      </c>
      <c r="J3" s="3"/>
      <c r="M3" s="3"/>
    </row>
    <row r="4" spans="1:13" x14ac:dyDescent="0.25">
      <c r="G4" s="2">
        <v>2015</v>
      </c>
      <c r="H4" s="3">
        <v>1680</v>
      </c>
      <c r="I4" t="str">
        <f>IF(H4&gt;(H3+250),"Hit our goal","Not our goal")</f>
        <v>Not our goal</v>
      </c>
    </row>
    <row r="5" spans="1:13" x14ac:dyDescent="0.25">
      <c r="G5" s="2">
        <v>2016</v>
      </c>
      <c r="H5" s="3">
        <v>1740</v>
      </c>
      <c r="I5" t="str">
        <f t="shared" ref="I5:I12" si="0">IF(H5&gt;(H4+250),"Hit our goal","Not our goal")</f>
        <v>Not our goal</v>
      </c>
    </row>
    <row r="6" spans="1:13" x14ac:dyDescent="0.25">
      <c r="G6" s="2">
        <v>2017</v>
      </c>
      <c r="H6" s="3">
        <v>1890</v>
      </c>
      <c r="I6" t="str">
        <f t="shared" si="0"/>
        <v>Not our goal</v>
      </c>
    </row>
    <row r="7" spans="1:13" x14ac:dyDescent="0.25">
      <c r="G7" s="2">
        <v>2018</v>
      </c>
      <c r="H7" s="3">
        <v>1930</v>
      </c>
      <c r="I7" t="str">
        <f t="shared" si="0"/>
        <v>Not our goal</v>
      </c>
    </row>
    <row r="8" spans="1:13" x14ac:dyDescent="0.25">
      <c r="G8" s="2">
        <v>2019</v>
      </c>
      <c r="H8" s="3">
        <v>2140</v>
      </c>
      <c r="I8" t="str">
        <f t="shared" si="0"/>
        <v>Not our goal</v>
      </c>
      <c r="J8" s="3"/>
    </row>
    <row r="9" spans="1:13" x14ac:dyDescent="0.25">
      <c r="G9" s="2">
        <v>2020</v>
      </c>
      <c r="H9" s="3">
        <v>2650</v>
      </c>
      <c r="I9" t="str">
        <f t="shared" si="0"/>
        <v>Hit our goal</v>
      </c>
    </row>
    <row r="10" spans="1:13" x14ac:dyDescent="0.25">
      <c r="G10" s="2">
        <v>2021</v>
      </c>
      <c r="H10" s="3">
        <v>3850</v>
      </c>
      <c r="I10" t="str">
        <f t="shared" si="0"/>
        <v>Hit our goal</v>
      </c>
    </row>
    <row r="11" spans="1:13" x14ac:dyDescent="0.25">
      <c r="G11" s="2">
        <v>2022</v>
      </c>
      <c r="H11" s="3">
        <v>5570</v>
      </c>
      <c r="I11" t="str">
        <f t="shared" si="0"/>
        <v>Hit our goal</v>
      </c>
    </row>
    <row r="12" spans="1:13" ht="15.75" thickBot="1" x14ac:dyDescent="0.3">
      <c r="G12" s="4">
        <v>2023</v>
      </c>
      <c r="H12" s="5">
        <v>6450</v>
      </c>
      <c r="I12" t="str">
        <f t="shared" si="0"/>
        <v>Hit our goal</v>
      </c>
    </row>
    <row r="13" spans="1:13" x14ac:dyDescent="0.25">
      <c r="H13" s="6"/>
      <c r="J13" s="6"/>
    </row>
    <row r="14" spans="1:13" x14ac:dyDescent="0.25">
      <c r="A14" t="s">
        <v>71</v>
      </c>
    </row>
    <row r="15" spans="1:13" x14ac:dyDescent="0.25">
      <c r="A1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3022-DA2F-45D8-A7B6-BA519EA55CE5}">
  <dimension ref="A1:M13"/>
  <sheetViews>
    <sheetView showGridLines="0" zoomScale="180" zoomScaleNormal="180" workbookViewId="0">
      <selection activeCell="F2" sqref="F2"/>
    </sheetView>
  </sheetViews>
  <sheetFormatPr defaultRowHeight="15" x14ac:dyDescent="0.25"/>
  <cols>
    <col min="6" max="6" width="12.42578125" bestFit="1" customWidth="1"/>
    <col min="7" max="7" width="14.85546875" bestFit="1" customWidth="1"/>
    <col min="8" max="8" width="13.7109375" bestFit="1" customWidth="1"/>
    <col min="11" max="11" width="13.140625" bestFit="1" customWidth="1"/>
  </cols>
  <sheetData>
    <row r="1" spans="1:13" x14ac:dyDescent="0.25">
      <c r="K1" s="1" t="s">
        <v>17</v>
      </c>
    </row>
    <row r="2" spans="1:13" x14ac:dyDescent="0.25">
      <c r="F2" s="1" t="s">
        <v>5</v>
      </c>
      <c r="G2" s="1" t="s">
        <v>2</v>
      </c>
      <c r="H2" s="1" t="s">
        <v>3</v>
      </c>
      <c r="K2" s="2" t="s">
        <v>9</v>
      </c>
    </row>
    <row r="3" spans="1:13" x14ac:dyDescent="0.25">
      <c r="F3" t="s">
        <v>6</v>
      </c>
      <c r="G3" s="2" t="s">
        <v>4</v>
      </c>
      <c r="H3" s="8">
        <v>8008776352</v>
      </c>
      <c r="J3" s="3"/>
      <c r="M3" s="3"/>
    </row>
    <row r="4" spans="1:13" x14ac:dyDescent="0.25">
      <c r="F4" t="s">
        <v>7</v>
      </c>
      <c r="G4" s="2" t="s">
        <v>12</v>
      </c>
      <c r="H4" s="8">
        <v>9007842563</v>
      </c>
      <c r="I4" s="6"/>
      <c r="J4" t="s">
        <v>18</v>
      </c>
      <c r="K4">
        <f>LOOKUP(K2,F2:H8,H2:H8)</f>
        <v>6787441525</v>
      </c>
    </row>
    <row r="5" spans="1:13" x14ac:dyDescent="0.25">
      <c r="F5" t="s">
        <v>8</v>
      </c>
      <c r="G5" s="2" t="s">
        <v>13</v>
      </c>
      <c r="H5" s="8">
        <v>8887485968</v>
      </c>
      <c r="J5" t="s">
        <v>19</v>
      </c>
      <c r="K5">
        <f>VLOOKUP(K2,F2:H8,3)</f>
        <v>6787441525</v>
      </c>
    </row>
    <row r="6" spans="1:13" x14ac:dyDescent="0.25">
      <c r="F6" t="s">
        <v>9</v>
      </c>
      <c r="G6" s="2" t="s">
        <v>14</v>
      </c>
      <c r="H6" s="8">
        <v>6787441525</v>
      </c>
    </row>
    <row r="7" spans="1:13" x14ac:dyDescent="0.25">
      <c r="F7" t="s">
        <v>10</v>
      </c>
      <c r="G7" s="2" t="s">
        <v>15</v>
      </c>
      <c r="H7" s="8">
        <v>2559865845</v>
      </c>
    </row>
    <row r="8" spans="1:13" ht="15.75" thickBot="1" x14ac:dyDescent="0.3">
      <c r="F8" s="7" t="s">
        <v>11</v>
      </c>
      <c r="G8" s="4" t="s">
        <v>16</v>
      </c>
      <c r="H8" s="9">
        <v>3397996363</v>
      </c>
      <c r="J8" s="3"/>
    </row>
    <row r="9" spans="1:13" x14ac:dyDescent="0.25">
      <c r="H9" s="6"/>
      <c r="J9" s="6"/>
    </row>
    <row r="10" spans="1:13" x14ac:dyDescent="0.25">
      <c r="B10" t="s">
        <v>73</v>
      </c>
    </row>
    <row r="11" spans="1:13" x14ac:dyDescent="0.25">
      <c r="A11" t="s">
        <v>74</v>
      </c>
    </row>
    <row r="12" spans="1:13" x14ac:dyDescent="0.25">
      <c r="B12" t="s">
        <v>75</v>
      </c>
    </row>
    <row r="13" spans="1:13" x14ac:dyDescent="0.25">
      <c r="A13" t="s">
        <v>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C0BE-E2BF-4081-994B-415566091FB5}">
  <dimension ref="A2:N15"/>
  <sheetViews>
    <sheetView showGridLines="0" zoomScale="180" zoomScaleNormal="180" workbookViewId="0">
      <selection activeCell="H2" sqref="H2"/>
    </sheetView>
  </sheetViews>
  <sheetFormatPr defaultRowHeight="15" x14ac:dyDescent="0.25"/>
  <cols>
    <col min="9" max="9" width="10.28515625" bestFit="1" customWidth="1"/>
  </cols>
  <sheetData>
    <row r="2" spans="1:14" x14ac:dyDescent="0.25">
      <c r="G2" s="1" t="s">
        <v>20</v>
      </c>
      <c r="H2" s="10" t="s">
        <v>34</v>
      </c>
      <c r="I2" s="1" t="s">
        <v>21</v>
      </c>
    </row>
    <row r="3" spans="1:14" x14ac:dyDescent="0.25">
      <c r="G3" s="2" t="s">
        <v>22</v>
      </c>
      <c r="H3" s="2">
        <f t="shared" ref="H3:H12" si="0">MATCH(G3,$I$3:$I$11,0)</f>
        <v>1</v>
      </c>
      <c r="I3" s="2" t="s">
        <v>22</v>
      </c>
      <c r="K3" s="3"/>
      <c r="N3" s="3"/>
    </row>
    <row r="4" spans="1:14" x14ac:dyDescent="0.25">
      <c r="G4" s="2" t="s">
        <v>23</v>
      </c>
      <c r="H4" s="2">
        <f t="shared" si="0"/>
        <v>2</v>
      </c>
      <c r="I4" s="2" t="s">
        <v>23</v>
      </c>
    </row>
    <row r="5" spans="1:14" x14ac:dyDescent="0.25">
      <c r="G5" s="2" t="s">
        <v>24</v>
      </c>
      <c r="H5" s="2">
        <f t="shared" si="0"/>
        <v>3</v>
      </c>
      <c r="I5" s="2" t="s">
        <v>24</v>
      </c>
    </row>
    <row r="6" spans="1:14" x14ac:dyDescent="0.25">
      <c r="G6" s="2" t="s">
        <v>25</v>
      </c>
      <c r="H6" s="2">
        <f t="shared" si="0"/>
        <v>4</v>
      </c>
      <c r="I6" s="2" t="s">
        <v>25</v>
      </c>
    </row>
    <row r="7" spans="1:14" x14ac:dyDescent="0.25">
      <c r="G7" s="2" t="s">
        <v>26</v>
      </c>
      <c r="H7" s="2" t="e">
        <f t="shared" si="0"/>
        <v>#N/A</v>
      </c>
      <c r="I7" s="2" t="s">
        <v>32</v>
      </c>
    </row>
    <row r="8" spans="1:14" x14ac:dyDescent="0.25">
      <c r="G8" s="2" t="s">
        <v>27</v>
      </c>
      <c r="H8" s="2" t="e">
        <f t="shared" si="0"/>
        <v>#N/A</v>
      </c>
      <c r="I8" s="2" t="s">
        <v>33</v>
      </c>
      <c r="K8" s="3"/>
    </row>
    <row r="9" spans="1:14" x14ac:dyDescent="0.25">
      <c r="G9" s="2" t="s">
        <v>28</v>
      </c>
      <c r="H9" s="2">
        <f t="shared" si="0"/>
        <v>7</v>
      </c>
      <c r="I9" s="2" t="s">
        <v>28</v>
      </c>
    </row>
    <row r="10" spans="1:14" x14ac:dyDescent="0.25">
      <c r="G10" s="2" t="s">
        <v>29</v>
      </c>
      <c r="H10" s="2">
        <f t="shared" si="0"/>
        <v>8</v>
      </c>
      <c r="I10" s="2" t="s">
        <v>29</v>
      </c>
    </row>
    <row r="11" spans="1:14" x14ac:dyDescent="0.25">
      <c r="G11" s="2" t="s">
        <v>30</v>
      </c>
      <c r="H11" s="2" t="e">
        <f t="shared" si="0"/>
        <v>#N/A</v>
      </c>
      <c r="I11" s="2" t="s">
        <v>31</v>
      </c>
    </row>
    <row r="12" spans="1:14" x14ac:dyDescent="0.25">
      <c r="G12" s="2" t="s">
        <v>31</v>
      </c>
      <c r="H12" s="2">
        <f t="shared" si="0"/>
        <v>9</v>
      </c>
    </row>
    <row r="13" spans="1:14" x14ac:dyDescent="0.25">
      <c r="I13" s="6"/>
      <c r="K13" s="6"/>
    </row>
    <row r="14" spans="1:14" x14ac:dyDescent="0.25">
      <c r="B14" t="s">
        <v>77</v>
      </c>
    </row>
    <row r="15" spans="1:14" x14ac:dyDescent="0.25">
      <c r="A15" t="s">
        <v>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6068-B81D-4FE8-890E-CA4B81AA6F5C}">
  <dimension ref="A1:M16"/>
  <sheetViews>
    <sheetView showGridLines="0" zoomScale="180" zoomScaleNormal="180" workbookViewId="0">
      <selection activeCell="F2" sqref="F2"/>
    </sheetView>
  </sheetViews>
  <sheetFormatPr defaultRowHeight="15" x14ac:dyDescent="0.25"/>
  <cols>
    <col min="3" max="3" width="13.28515625" bestFit="1" customWidth="1"/>
    <col min="7" max="7" width="14.42578125" bestFit="1" customWidth="1"/>
    <col min="8" max="8" width="13.42578125" bestFit="1" customWidth="1"/>
    <col min="10" max="10" width="14.140625" customWidth="1"/>
    <col min="11" max="11" width="10.85546875" bestFit="1" customWidth="1"/>
  </cols>
  <sheetData>
    <row r="1" spans="1:13" x14ac:dyDescent="0.25">
      <c r="J1" s="17"/>
      <c r="K1" s="17"/>
    </row>
    <row r="2" spans="1:13" x14ac:dyDescent="0.25">
      <c r="F2" s="1" t="s">
        <v>2</v>
      </c>
      <c r="G2" s="1" t="s">
        <v>90</v>
      </c>
      <c r="H2" s="1" t="s">
        <v>89</v>
      </c>
      <c r="J2" s="18"/>
      <c r="K2" s="18"/>
    </row>
    <row r="3" spans="1:13" x14ac:dyDescent="0.25">
      <c r="F3" s="2" t="s">
        <v>35</v>
      </c>
      <c r="G3" s="2">
        <v>3</v>
      </c>
      <c r="H3" s="16" t="str">
        <f>CHOOSE(G3,"Accounting","HR","Operations")</f>
        <v>Operations</v>
      </c>
      <c r="J3" s="19"/>
      <c r="K3" s="17"/>
      <c r="M3" s="3"/>
    </row>
    <row r="4" spans="1:13" x14ac:dyDescent="0.25">
      <c r="F4" s="2" t="s">
        <v>36</v>
      </c>
      <c r="G4" s="2">
        <v>3</v>
      </c>
      <c r="H4" s="16" t="str">
        <f t="shared" ref="H4:H12" si="0">CHOOSE(G4,"Accounting","HR","Operations")</f>
        <v>Operations</v>
      </c>
      <c r="J4" s="19"/>
      <c r="K4" s="17"/>
    </row>
    <row r="5" spans="1:13" x14ac:dyDescent="0.25">
      <c r="F5" s="2" t="s">
        <v>39</v>
      </c>
      <c r="G5" s="2">
        <v>2</v>
      </c>
      <c r="H5" s="16" t="str">
        <f t="shared" si="0"/>
        <v>HR</v>
      </c>
      <c r="J5" s="19"/>
      <c r="K5" s="17"/>
    </row>
    <row r="6" spans="1:13" x14ac:dyDescent="0.25">
      <c r="F6" s="2" t="s">
        <v>38</v>
      </c>
      <c r="G6" s="2">
        <v>3</v>
      </c>
      <c r="H6" s="16" t="str">
        <f t="shared" si="0"/>
        <v>Operations</v>
      </c>
    </row>
    <row r="7" spans="1:13" x14ac:dyDescent="0.25">
      <c r="F7" s="2" t="s">
        <v>41</v>
      </c>
      <c r="G7" s="2">
        <v>1</v>
      </c>
      <c r="H7" s="16" t="str">
        <f>CHOOSE(G7,"Accounting","HR","Operations")</f>
        <v>Accounting</v>
      </c>
    </row>
    <row r="8" spans="1:13" x14ac:dyDescent="0.25">
      <c r="F8" s="2" t="s">
        <v>42</v>
      </c>
      <c r="G8" s="2">
        <v>2</v>
      </c>
      <c r="H8" s="16" t="str">
        <f t="shared" si="0"/>
        <v>HR</v>
      </c>
      <c r="J8" s="3"/>
    </row>
    <row r="9" spans="1:13" x14ac:dyDescent="0.25">
      <c r="F9" s="2" t="s">
        <v>43</v>
      </c>
      <c r="G9" s="2">
        <v>1</v>
      </c>
      <c r="H9" s="16" t="str">
        <f t="shared" si="0"/>
        <v>Accounting</v>
      </c>
    </row>
    <row r="10" spans="1:13" x14ac:dyDescent="0.25">
      <c r="F10" s="2" t="s">
        <v>40</v>
      </c>
      <c r="G10" s="2">
        <v>3</v>
      </c>
      <c r="H10" s="16" t="str">
        <f t="shared" si="0"/>
        <v>Operations</v>
      </c>
    </row>
    <row r="11" spans="1:13" x14ac:dyDescent="0.25">
      <c r="F11" s="2" t="s">
        <v>37</v>
      </c>
      <c r="G11" s="2">
        <v>1</v>
      </c>
      <c r="H11" s="16" t="str">
        <f t="shared" si="0"/>
        <v>Accounting</v>
      </c>
    </row>
    <row r="12" spans="1:13" x14ac:dyDescent="0.25">
      <c r="F12" s="2" t="s">
        <v>44</v>
      </c>
      <c r="G12" s="2">
        <v>2</v>
      </c>
      <c r="H12" s="16" t="str">
        <f t="shared" si="0"/>
        <v>HR</v>
      </c>
    </row>
    <row r="13" spans="1:13" x14ac:dyDescent="0.25">
      <c r="H13" s="6"/>
      <c r="J13" s="6"/>
    </row>
    <row r="15" spans="1:13" x14ac:dyDescent="0.25">
      <c r="B15" t="s">
        <v>79</v>
      </c>
    </row>
    <row r="16" spans="1:13" x14ac:dyDescent="0.25">
      <c r="A16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D2AC-A0DD-4449-BF24-AEDD289409A7}">
  <dimension ref="A2:M17"/>
  <sheetViews>
    <sheetView showGridLines="0" zoomScale="180" zoomScaleNormal="180" workbookViewId="0">
      <selection activeCell="G2" sqref="G2"/>
    </sheetView>
  </sheetViews>
  <sheetFormatPr defaultRowHeight="15" x14ac:dyDescent="0.25"/>
  <cols>
    <col min="1" max="1" width="9.140625" customWidth="1"/>
    <col min="7" max="7" width="5" bestFit="1" customWidth="1"/>
    <col min="8" max="8" width="8.42578125" bestFit="1" customWidth="1"/>
    <col min="9" max="9" width="4.42578125" bestFit="1" customWidth="1"/>
    <col min="10" max="10" width="14.85546875" customWidth="1"/>
    <col min="11" max="11" width="10.42578125" bestFit="1" customWidth="1"/>
  </cols>
  <sheetData>
    <row r="2" spans="2:13" x14ac:dyDescent="0.25">
      <c r="G2" s="1" t="s">
        <v>1</v>
      </c>
      <c r="H2" s="1" t="s">
        <v>45</v>
      </c>
      <c r="I2" s="1" t="s">
        <v>46</v>
      </c>
    </row>
    <row r="3" spans="2:13" x14ac:dyDescent="0.25">
      <c r="G3" s="2">
        <v>2022</v>
      </c>
      <c r="H3" s="2">
        <v>10</v>
      </c>
      <c r="I3">
        <v>23</v>
      </c>
      <c r="J3" s="3"/>
      <c r="K3" s="11">
        <f>DATE(G3,H3,I3)</f>
        <v>44857</v>
      </c>
      <c r="L3">
        <f>_xlfn.DAYS(K11,K3)</f>
        <v>269</v>
      </c>
      <c r="M3" s="3"/>
    </row>
    <row r="4" spans="2:13" x14ac:dyDescent="0.25">
      <c r="G4" s="2">
        <v>2022</v>
      </c>
      <c r="H4" s="2">
        <v>10</v>
      </c>
      <c r="I4">
        <v>24</v>
      </c>
      <c r="K4" s="11">
        <f t="shared" ref="K4:K12" si="0">DATE(G4,H4,I4)</f>
        <v>44858</v>
      </c>
    </row>
    <row r="5" spans="2:13" x14ac:dyDescent="0.25">
      <c r="G5" s="2">
        <v>2022</v>
      </c>
      <c r="H5" s="2">
        <v>11</v>
      </c>
      <c r="I5">
        <v>29</v>
      </c>
      <c r="K5" s="11">
        <f t="shared" si="0"/>
        <v>44894</v>
      </c>
    </row>
    <row r="6" spans="2:13" x14ac:dyDescent="0.25">
      <c r="G6" s="2">
        <v>2022</v>
      </c>
      <c r="H6" s="2">
        <v>12</v>
      </c>
      <c r="I6">
        <v>15</v>
      </c>
      <c r="K6" s="11">
        <f t="shared" si="0"/>
        <v>44910</v>
      </c>
    </row>
    <row r="7" spans="2:13" x14ac:dyDescent="0.25">
      <c r="G7" s="2">
        <v>2022</v>
      </c>
      <c r="H7" s="2">
        <v>12</v>
      </c>
      <c r="I7">
        <v>15</v>
      </c>
      <c r="K7" s="11">
        <f t="shared" si="0"/>
        <v>44910</v>
      </c>
    </row>
    <row r="8" spans="2:13" x14ac:dyDescent="0.25">
      <c r="G8" s="2">
        <v>2023</v>
      </c>
      <c r="H8" s="2">
        <v>3</v>
      </c>
      <c r="I8">
        <v>6</v>
      </c>
      <c r="J8" s="3"/>
      <c r="K8" s="11">
        <f t="shared" si="0"/>
        <v>44991</v>
      </c>
    </row>
    <row r="9" spans="2:13" x14ac:dyDescent="0.25">
      <c r="G9" s="2">
        <v>2023</v>
      </c>
      <c r="H9" s="2">
        <v>3</v>
      </c>
      <c r="I9">
        <v>11</v>
      </c>
      <c r="K9" s="11">
        <f t="shared" si="0"/>
        <v>44996</v>
      </c>
    </row>
    <row r="10" spans="2:13" x14ac:dyDescent="0.25">
      <c r="G10" s="2">
        <v>2023</v>
      </c>
      <c r="H10" s="2">
        <v>6</v>
      </c>
      <c r="I10">
        <v>25</v>
      </c>
      <c r="K10" s="11">
        <f t="shared" si="0"/>
        <v>45102</v>
      </c>
    </row>
    <row r="11" spans="2:13" x14ac:dyDescent="0.25">
      <c r="G11" s="2">
        <v>2023</v>
      </c>
      <c r="H11" s="2">
        <v>7</v>
      </c>
      <c r="I11">
        <v>19</v>
      </c>
      <c r="K11" s="11">
        <f t="shared" si="0"/>
        <v>45126</v>
      </c>
    </row>
    <row r="12" spans="2:13" ht="15.75" thickBot="1" x14ac:dyDescent="0.3">
      <c r="G12" s="4">
        <v>2023</v>
      </c>
      <c r="H12" s="4">
        <v>9</v>
      </c>
      <c r="I12" s="7">
        <v>3</v>
      </c>
      <c r="K12" s="11">
        <f t="shared" si="0"/>
        <v>45172</v>
      </c>
    </row>
    <row r="13" spans="2:13" x14ac:dyDescent="0.25">
      <c r="H13" s="6"/>
      <c r="J13" s="6"/>
    </row>
    <row r="14" spans="2:13" x14ac:dyDescent="0.25">
      <c r="H14" s="11">
        <v>45358.572449884261</v>
      </c>
      <c r="J14" s="12">
        <f ca="1">NOW()</f>
        <v>45359.421468402776</v>
      </c>
    </row>
    <row r="16" spans="2:13" x14ac:dyDescent="0.25">
      <c r="B16" t="s">
        <v>81</v>
      </c>
      <c r="L16" s="13" t="s">
        <v>83</v>
      </c>
    </row>
    <row r="17" spans="1:12" ht="64.5" customHeight="1" x14ac:dyDescent="0.25">
      <c r="A17" s="15" t="s">
        <v>82</v>
      </c>
      <c r="B17" s="15"/>
      <c r="C17" s="15"/>
      <c r="D17" s="15"/>
      <c r="E17" s="15"/>
      <c r="F17" s="15"/>
      <c r="L17" s="14" t="s">
        <v>84</v>
      </c>
    </row>
  </sheetData>
  <mergeCells count="1">
    <mergeCell ref="A17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4B9C-AD59-48BC-A27A-420BC0497855}">
  <dimension ref="A2:L15"/>
  <sheetViews>
    <sheetView showGridLines="0" zoomScale="180" zoomScaleNormal="180" workbookViewId="0">
      <selection activeCell="G2" sqref="G2"/>
    </sheetView>
  </sheetViews>
  <sheetFormatPr defaultRowHeight="15" x14ac:dyDescent="0.25"/>
  <cols>
    <col min="7" max="7" width="8.5703125" customWidth="1"/>
    <col min="8" max="8" width="11.5703125" bestFit="1" customWidth="1"/>
    <col min="9" max="9" width="14.85546875" customWidth="1"/>
    <col min="10" max="10" width="10.42578125" bestFit="1" customWidth="1"/>
  </cols>
  <sheetData>
    <row r="2" spans="1:12" x14ac:dyDescent="0.25">
      <c r="G2" s="1" t="s">
        <v>47</v>
      </c>
      <c r="H2" s="1" t="s">
        <v>48</v>
      </c>
      <c r="I2" s="3"/>
    </row>
    <row r="3" spans="1:12" x14ac:dyDescent="0.25">
      <c r="G3" s="2" t="s">
        <v>59</v>
      </c>
      <c r="H3" s="2" t="s">
        <v>49</v>
      </c>
      <c r="I3" t="e">
        <f>FIND(270,H3)</f>
        <v>#VALUE!</v>
      </c>
      <c r="L3" s="3"/>
    </row>
    <row r="4" spans="1:12" x14ac:dyDescent="0.25">
      <c r="G4" s="2" t="s">
        <v>60</v>
      </c>
      <c r="H4" s="2" t="s">
        <v>50</v>
      </c>
      <c r="I4" t="e">
        <f t="shared" ref="I4:I12" si="0">FIND(270,H4)</f>
        <v>#VALUE!</v>
      </c>
    </row>
    <row r="5" spans="1:12" x14ac:dyDescent="0.25">
      <c r="G5" s="2" t="s">
        <v>61</v>
      </c>
      <c r="H5" s="2" t="s">
        <v>51</v>
      </c>
      <c r="I5" t="e">
        <f t="shared" si="0"/>
        <v>#VALUE!</v>
      </c>
    </row>
    <row r="6" spans="1:12" x14ac:dyDescent="0.25">
      <c r="G6" s="2" t="s">
        <v>62</v>
      </c>
      <c r="H6" s="2" t="s">
        <v>52</v>
      </c>
      <c r="I6">
        <f t="shared" si="0"/>
        <v>6</v>
      </c>
    </row>
    <row r="7" spans="1:12" x14ac:dyDescent="0.25">
      <c r="G7" s="2" t="s">
        <v>64</v>
      </c>
      <c r="H7" s="2" t="s">
        <v>53</v>
      </c>
      <c r="I7" t="e">
        <f t="shared" si="0"/>
        <v>#VALUE!</v>
      </c>
    </row>
    <row r="8" spans="1:12" x14ac:dyDescent="0.25">
      <c r="G8" s="2" t="s">
        <v>65</v>
      </c>
      <c r="H8" s="2" t="s">
        <v>54</v>
      </c>
      <c r="I8" t="e">
        <f t="shared" si="0"/>
        <v>#VALUE!</v>
      </c>
    </row>
    <row r="9" spans="1:12" x14ac:dyDescent="0.25">
      <c r="G9" s="2" t="s">
        <v>66</v>
      </c>
      <c r="H9" s="2" t="s">
        <v>55</v>
      </c>
      <c r="I9" t="e">
        <f t="shared" si="0"/>
        <v>#VALUE!</v>
      </c>
    </row>
    <row r="10" spans="1:12" x14ac:dyDescent="0.25">
      <c r="G10" s="2" t="s">
        <v>63</v>
      </c>
      <c r="H10" s="2" t="s">
        <v>56</v>
      </c>
      <c r="I10" t="e">
        <f t="shared" si="0"/>
        <v>#VALUE!</v>
      </c>
    </row>
    <row r="11" spans="1:12" x14ac:dyDescent="0.25">
      <c r="G11" s="2" t="s">
        <v>67</v>
      </c>
      <c r="H11" s="2" t="s">
        <v>57</v>
      </c>
      <c r="I11" t="e">
        <f t="shared" si="0"/>
        <v>#VALUE!</v>
      </c>
    </row>
    <row r="12" spans="1:12" x14ac:dyDescent="0.25">
      <c r="G12" s="2" t="s">
        <v>68</v>
      </c>
      <c r="H12" s="2" t="s">
        <v>58</v>
      </c>
      <c r="I12" t="e">
        <f t="shared" si="0"/>
        <v>#VALUE!</v>
      </c>
    </row>
    <row r="13" spans="1:12" x14ac:dyDescent="0.25">
      <c r="H13" s="6"/>
      <c r="I13" s="6"/>
    </row>
    <row r="14" spans="1:12" x14ac:dyDescent="0.25">
      <c r="B14" t="s">
        <v>85</v>
      </c>
      <c r="H14" s="11"/>
      <c r="I14" s="12"/>
    </row>
    <row r="15" spans="1:12" x14ac:dyDescent="0.25">
      <c r="A15" t="s">
        <v>86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DE82-961A-4342-BFC4-D79D377F3B4A}">
  <dimension ref="A2:L15"/>
  <sheetViews>
    <sheetView showGridLines="0" zoomScale="180" zoomScaleNormal="180" workbookViewId="0">
      <selection activeCell="G2" sqref="G2"/>
    </sheetView>
  </sheetViews>
  <sheetFormatPr defaultRowHeight="15" x14ac:dyDescent="0.25"/>
  <cols>
    <col min="7" max="7" width="8.5703125" customWidth="1"/>
    <col min="8" max="8" width="11.5703125" bestFit="1" customWidth="1"/>
    <col min="9" max="9" width="14.85546875" customWidth="1"/>
    <col min="10" max="10" width="10.42578125" bestFit="1" customWidth="1"/>
  </cols>
  <sheetData>
    <row r="2" spans="1:12" x14ac:dyDescent="0.25">
      <c r="G2" s="1" t="s">
        <v>47</v>
      </c>
      <c r="H2" s="1" t="s">
        <v>48</v>
      </c>
      <c r="I2" s="3"/>
    </row>
    <row r="3" spans="1:12" x14ac:dyDescent="0.25">
      <c r="G3" s="2" t="s">
        <v>59</v>
      </c>
      <c r="H3" s="2" t="s">
        <v>49</v>
      </c>
      <c r="J3" t="str">
        <f>INDEX(G2:H12,8,1)</f>
        <v>C100084</v>
      </c>
      <c r="L3" s="3"/>
    </row>
    <row r="4" spans="1:12" x14ac:dyDescent="0.25">
      <c r="G4" s="2" t="s">
        <v>60</v>
      </c>
      <c r="H4" s="2" t="s">
        <v>50</v>
      </c>
    </row>
    <row r="5" spans="1:12" x14ac:dyDescent="0.25">
      <c r="G5" s="2" t="s">
        <v>61</v>
      </c>
      <c r="H5" s="2" t="s">
        <v>51</v>
      </c>
    </row>
    <row r="6" spans="1:12" x14ac:dyDescent="0.25">
      <c r="G6" s="2" t="s">
        <v>62</v>
      </c>
      <c r="H6" s="2" t="s">
        <v>52</v>
      </c>
    </row>
    <row r="7" spans="1:12" x14ac:dyDescent="0.25">
      <c r="G7" s="2" t="s">
        <v>64</v>
      </c>
      <c r="H7" s="2" t="s">
        <v>53</v>
      </c>
    </row>
    <row r="8" spans="1:12" x14ac:dyDescent="0.25">
      <c r="G8" s="2" t="s">
        <v>65</v>
      </c>
      <c r="H8" s="2" t="s">
        <v>54</v>
      </c>
    </row>
    <row r="9" spans="1:12" x14ac:dyDescent="0.25">
      <c r="G9" s="2" t="s">
        <v>66</v>
      </c>
      <c r="H9" s="2" t="s">
        <v>55</v>
      </c>
    </row>
    <row r="10" spans="1:12" x14ac:dyDescent="0.25">
      <c r="G10" s="2" t="s">
        <v>63</v>
      </c>
      <c r="H10" s="2" t="s">
        <v>56</v>
      </c>
    </row>
    <row r="11" spans="1:12" x14ac:dyDescent="0.25">
      <c r="G11" s="2" t="s">
        <v>67</v>
      </c>
      <c r="H11" s="2" t="s">
        <v>57</v>
      </c>
    </row>
    <row r="12" spans="1:12" x14ac:dyDescent="0.25">
      <c r="G12" s="2" t="s">
        <v>68</v>
      </c>
      <c r="H12" s="2" t="s">
        <v>58</v>
      </c>
    </row>
    <row r="13" spans="1:12" x14ac:dyDescent="0.25">
      <c r="H13" s="6"/>
      <c r="I13" s="6"/>
    </row>
    <row r="14" spans="1:12" x14ac:dyDescent="0.25">
      <c r="B14" t="s">
        <v>87</v>
      </c>
      <c r="H14" s="11"/>
      <c r="I14" s="12"/>
    </row>
    <row r="15" spans="1:12" x14ac:dyDescent="0.25">
      <c r="A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IF</vt:lpstr>
      <vt:lpstr>LOOKUP</vt:lpstr>
      <vt:lpstr>MATCH</vt:lpstr>
      <vt:lpstr>CHOOSE</vt:lpstr>
      <vt:lpstr>DATE|DAYS</vt:lpstr>
      <vt:lpstr>FIND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2</dc:creator>
  <cp:lastModifiedBy>E 2</cp:lastModifiedBy>
  <dcterms:created xsi:type="dcterms:W3CDTF">2024-02-29T22:48:18Z</dcterms:created>
  <dcterms:modified xsi:type="dcterms:W3CDTF">2024-03-08T15:07:03Z</dcterms:modified>
</cp:coreProperties>
</file>